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vittorio\Documents\hedge funds\"/>
    </mc:Choice>
  </mc:AlternateContent>
  <bookViews>
    <workbookView xWindow="10395" yWindow="-105" windowWidth="14850" windowHeight="12735" activeTab="2"/>
  </bookViews>
  <sheets>
    <sheet name="London HF" sheetId="2" r:id="rId1"/>
    <sheet name="Fundamentals - parent" sheetId="4" r:id="rId2"/>
    <sheet name="FUNDAMENTALS - values only" sheetId="5" r:id="rId3"/>
  </sheets>
  <definedNames>
    <definedName name="_xlnm._FilterDatabase" localSheetId="1" hidden="1">'Fundamentals - parent'!$A$1:$J$1</definedName>
    <definedName name="_xlnm._FilterDatabase" localSheetId="0" hidden="1">'London HF'!$A$1:$G$1008</definedName>
  </definedNames>
  <calcPr calcId="152511"/>
</workbook>
</file>

<file path=xl/calcChain.xml><?xml version="1.0" encoding="utf-8"?>
<calcChain xmlns="http://schemas.openxmlformats.org/spreadsheetml/2006/main">
  <c r="D151" i="4" l="1"/>
  <c r="D62" i="4"/>
  <c r="D63" i="4"/>
  <c r="D152" i="4"/>
  <c r="D153" i="4"/>
  <c r="D154" i="4"/>
  <c r="D155" i="4"/>
  <c r="D156" i="4"/>
  <c r="D157" i="4"/>
  <c r="D158" i="4"/>
  <c r="D159" i="4"/>
  <c r="D160" i="4"/>
  <c r="D375" i="4"/>
  <c r="D376" i="4"/>
  <c r="D377" i="4"/>
  <c r="D378" i="4"/>
  <c r="D379" i="4"/>
  <c r="D380" i="4"/>
  <c r="D381" i="4"/>
  <c r="D382" i="4"/>
  <c r="D161" i="4"/>
  <c r="D162" i="4"/>
  <c r="D5" i="4"/>
  <c r="D163" i="4"/>
  <c r="D21" i="4"/>
  <c r="D54" i="4"/>
  <c r="D55" i="4"/>
  <c r="D65" i="4"/>
  <c r="D383" i="4"/>
  <c r="D384" i="4"/>
  <c r="D164" i="4"/>
  <c r="D85" i="4"/>
  <c r="D61" i="4"/>
  <c r="D56" i="4"/>
  <c r="D57" i="4"/>
  <c r="D58" i="4"/>
  <c r="D87" i="4"/>
  <c r="D385" i="4"/>
  <c r="D73" i="4"/>
  <c r="D386" i="4"/>
  <c r="D76" i="4"/>
  <c r="D165" i="4"/>
  <c r="D387" i="4"/>
  <c r="D388" i="4"/>
  <c r="D389" i="4"/>
  <c r="D390" i="4"/>
  <c r="D391" i="4"/>
  <c r="D392" i="4"/>
  <c r="D77" i="4"/>
  <c r="D393" i="4"/>
  <c r="D394" i="4"/>
  <c r="D8" i="4"/>
  <c r="D395" i="4"/>
  <c r="D396" i="4"/>
  <c r="D72" i="4"/>
  <c r="D166" i="4"/>
  <c r="D397" i="4"/>
  <c r="D398" i="4"/>
  <c r="D78" i="4"/>
  <c r="D79" i="4"/>
  <c r="D399" i="4"/>
  <c r="D400" i="4"/>
  <c r="D401" i="4"/>
  <c r="D402" i="4"/>
  <c r="D403" i="4"/>
  <c r="D404" i="4"/>
  <c r="D405" i="4"/>
  <c r="D406" i="4"/>
  <c r="D407" i="4"/>
  <c r="D167" i="4"/>
  <c r="D408" i="4"/>
  <c r="D44" i="4"/>
  <c r="D49" i="4"/>
  <c r="D409" i="4"/>
  <c r="D96" i="4"/>
  <c r="D410" i="4"/>
  <c r="D411" i="4"/>
  <c r="D412" i="4"/>
  <c r="D413" i="4"/>
  <c r="D414" i="4"/>
  <c r="D415" i="4"/>
  <c r="D416" i="4"/>
  <c r="D417" i="4"/>
  <c r="D418" i="4"/>
  <c r="D3" i="4"/>
  <c r="D36" i="4"/>
  <c r="D419" i="4"/>
  <c r="D420" i="4"/>
  <c r="D421" i="4"/>
  <c r="D168" i="4"/>
  <c r="D169" i="4"/>
  <c r="D101" i="4"/>
  <c r="D170" i="4"/>
  <c r="D422" i="4"/>
  <c r="D27" i="4"/>
  <c r="D171" i="4"/>
  <c r="D23" i="4"/>
  <c r="D46" i="4"/>
  <c r="D172" i="4"/>
  <c r="D423" i="4"/>
  <c r="D97" i="4"/>
  <c r="D424" i="4"/>
  <c r="D173" i="4"/>
  <c r="D45" i="4"/>
  <c r="D425" i="4"/>
  <c r="D426" i="4"/>
  <c r="D88" i="4"/>
  <c r="D22" i="4"/>
  <c r="D316" i="4"/>
  <c r="D174" i="4"/>
  <c r="D317" i="4"/>
  <c r="D318" i="4"/>
  <c r="D108" i="4"/>
  <c r="D145" i="4"/>
  <c r="D427" i="4"/>
  <c r="D93" i="4"/>
  <c r="D428" i="4"/>
  <c r="D109" i="4"/>
  <c r="D175" i="4"/>
  <c r="D147" i="4"/>
  <c r="D319" i="4"/>
  <c r="D429" i="4"/>
  <c r="D51" i="4"/>
  <c r="D110" i="4"/>
  <c r="D430" i="4"/>
  <c r="D431" i="4"/>
  <c r="D115" i="4"/>
  <c r="D320" i="4"/>
  <c r="D176" i="4"/>
  <c r="D177" i="4"/>
  <c r="D178" i="4"/>
  <c r="D144" i="4"/>
  <c r="D148" i="4"/>
  <c r="D179" i="4"/>
  <c r="D432" i="4"/>
  <c r="D433" i="4"/>
  <c r="D74" i="4"/>
  <c r="D180" i="4"/>
  <c r="D149" i="4"/>
  <c r="D181" i="4"/>
  <c r="D434" i="4"/>
  <c r="D321" i="4"/>
  <c r="D435" i="4"/>
  <c r="D322" i="4"/>
  <c r="D53" i="4"/>
  <c r="D124" i="4"/>
  <c r="D436" i="4"/>
  <c r="D182" i="4"/>
  <c r="D437" i="4"/>
  <c r="D438" i="4"/>
  <c r="D90" i="4"/>
  <c r="D26" i="4"/>
  <c r="D19" i="4"/>
  <c r="D41" i="4"/>
  <c r="D439" i="4"/>
  <c r="D440" i="4"/>
  <c r="D117" i="4"/>
  <c r="D183" i="4"/>
  <c r="D184" i="4"/>
  <c r="D185" i="4"/>
  <c r="D142" i="4"/>
  <c r="D186" i="4"/>
  <c r="D39" i="4"/>
  <c r="D98" i="4"/>
  <c r="D323" i="4"/>
  <c r="D441" i="4"/>
  <c r="D50" i="4"/>
  <c r="D104" i="4"/>
  <c r="D442" i="4"/>
  <c r="D126" i="4"/>
  <c r="D324" i="4"/>
  <c r="D187" i="4"/>
  <c r="D66" i="4"/>
  <c r="D188" i="4"/>
  <c r="D80" i="4"/>
  <c r="D189" i="4"/>
  <c r="D443" i="4"/>
  <c r="D190" i="4"/>
  <c r="D191" i="4"/>
  <c r="D192" i="4"/>
  <c r="D193" i="4"/>
  <c r="D35" i="4"/>
  <c r="D135" i="4"/>
  <c r="D194" i="4"/>
  <c r="D444" i="4"/>
  <c r="D325" i="4"/>
  <c r="D195" i="4"/>
  <c r="D82" i="4"/>
  <c r="D196" i="4"/>
  <c r="D197" i="4"/>
  <c r="D326" i="4"/>
  <c r="D99" i="4"/>
  <c r="D198" i="4"/>
  <c r="D445" i="4"/>
  <c r="D199" i="4"/>
  <c r="D122" i="4"/>
  <c r="D446" i="4"/>
  <c r="D112" i="4"/>
  <c r="D81" i="4"/>
  <c r="D133" i="4"/>
  <c r="D127" i="4"/>
  <c r="D200" i="4"/>
  <c r="D201" i="4"/>
  <c r="D64" i="4"/>
  <c r="D202" i="4"/>
  <c r="D132" i="4"/>
  <c r="D447" i="4"/>
  <c r="D203" i="4"/>
  <c r="D204" i="4"/>
  <c r="D448" i="4"/>
  <c r="D449" i="4"/>
  <c r="D7" i="4"/>
  <c r="D102" i="4"/>
  <c r="D450" i="4"/>
  <c r="D11" i="4"/>
  <c r="D451" i="4"/>
  <c r="D452" i="4"/>
  <c r="D205" i="4"/>
  <c r="D206" i="4"/>
  <c r="D47" i="4"/>
  <c r="D207" i="4"/>
  <c r="D208" i="4"/>
  <c r="D453" i="4"/>
  <c r="D209" i="4"/>
  <c r="D210" i="4"/>
  <c r="D13" i="4"/>
  <c r="D20" i="4"/>
  <c r="D211" i="4"/>
  <c r="D212" i="4"/>
  <c r="D213" i="4"/>
  <c r="D113" i="4"/>
  <c r="D454" i="4"/>
  <c r="D327" i="4"/>
  <c r="D105" i="4"/>
  <c r="D455" i="4"/>
  <c r="D123" i="4"/>
  <c r="D456" i="4"/>
  <c r="D457" i="4"/>
  <c r="D328" i="4"/>
  <c r="D214" i="4"/>
  <c r="D32" i="4"/>
  <c r="D458" i="4"/>
  <c r="D459" i="4"/>
  <c r="D329" i="4"/>
  <c r="D460" i="4"/>
  <c r="D461" i="4"/>
  <c r="D215" i="4"/>
  <c r="D111" i="4"/>
  <c r="D130" i="4"/>
  <c r="D216" i="4"/>
  <c r="D462" i="4"/>
  <c r="D217" i="4"/>
  <c r="D218" i="4"/>
  <c r="D70" i="4"/>
  <c r="D219" i="4"/>
  <c r="D89" i="4"/>
  <c r="D220" i="4"/>
  <c r="D221" i="4"/>
  <c r="D222" i="4"/>
  <c r="D463" i="4"/>
  <c r="D134" i="4"/>
  <c r="D464" i="4"/>
  <c r="D29" i="4"/>
  <c r="D83" i="4"/>
  <c r="D86" i="4"/>
  <c r="D465" i="4"/>
  <c r="D223" i="4"/>
  <c r="D10" i="4"/>
  <c r="D224" i="4"/>
  <c r="D114" i="4"/>
  <c r="D466" i="4"/>
  <c r="D225" i="4"/>
  <c r="D137" i="4"/>
  <c r="D330" i="4"/>
  <c r="D84" i="4"/>
  <c r="D467" i="4"/>
  <c r="D468" i="4"/>
  <c r="D469" i="4"/>
  <c r="D470" i="4"/>
  <c r="D226" i="4"/>
  <c r="D331" i="4"/>
  <c r="D332" i="4"/>
  <c r="D94" i="4"/>
  <c r="D140" i="4"/>
  <c r="D227" i="4"/>
  <c r="D136" i="4"/>
  <c r="D471" i="4"/>
  <c r="D4" i="4"/>
  <c r="D472" i="4"/>
  <c r="D473" i="4"/>
  <c r="D228" i="4"/>
  <c r="D229" i="4"/>
  <c r="D474" i="4"/>
  <c r="D230" i="4"/>
  <c r="D333" i="4"/>
  <c r="D475" i="4"/>
  <c r="D476" i="4"/>
  <c r="D334" i="4"/>
  <c r="D231" i="4"/>
  <c r="D52" i="4"/>
  <c r="D477" i="4"/>
  <c r="D71" i="4"/>
  <c r="D478" i="4"/>
  <c r="D232" i="4"/>
  <c r="D128" i="4"/>
  <c r="D233" i="4"/>
  <c r="D479" i="4"/>
  <c r="D234" i="4"/>
  <c r="D235" i="4"/>
  <c r="D236" i="4"/>
  <c r="D335" i="4"/>
  <c r="D237" i="4"/>
  <c r="D238" i="4"/>
  <c r="D239" i="4"/>
  <c r="D240" i="4"/>
  <c r="D120" i="4"/>
  <c r="D241" i="4"/>
  <c r="D336" i="4"/>
  <c r="D242" i="4"/>
  <c r="D18" i="4"/>
  <c r="D337" i="4"/>
  <c r="D480" i="4"/>
  <c r="D481" i="4"/>
  <c r="D129" i="4"/>
  <c r="D482" i="4"/>
  <c r="D243" i="4"/>
  <c r="D244" i="4"/>
  <c r="D245" i="4"/>
  <c r="D338" i="4"/>
  <c r="D12" i="4"/>
  <c r="D246" i="4"/>
  <c r="D339" i="4"/>
  <c r="D247" i="4"/>
  <c r="D248" i="4"/>
  <c r="D340" i="4"/>
  <c r="D341" i="4"/>
  <c r="D483" i="4"/>
  <c r="D342" i="4"/>
  <c r="D249" i="4"/>
  <c r="D343" i="4"/>
  <c r="D107" i="4"/>
  <c r="D9" i="4"/>
  <c r="D33" i="4"/>
  <c r="D250" i="4"/>
  <c r="D48" i="4"/>
  <c r="D24" i="4"/>
  <c r="D484" i="4"/>
  <c r="D118" i="4"/>
  <c r="D251" i="4"/>
  <c r="D485" i="4"/>
  <c r="D486" i="4"/>
  <c r="D487" i="4"/>
  <c r="D252" i="4"/>
  <c r="D253" i="4"/>
  <c r="D67" i="4"/>
  <c r="D488" i="4"/>
  <c r="D344" i="4"/>
  <c r="D489" i="4"/>
  <c r="D254" i="4"/>
  <c r="D255" i="4"/>
  <c r="D256" i="4"/>
  <c r="D257" i="4"/>
  <c r="D490" i="4"/>
  <c r="D258" i="4"/>
  <c r="D34" i="4"/>
  <c r="D143" i="4"/>
  <c r="D491" i="4"/>
  <c r="D492" i="4"/>
  <c r="D345" i="4"/>
  <c r="D2" i="4"/>
  <c r="D346" i="4"/>
  <c r="D259" i="4"/>
  <c r="D493" i="4"/>
  <c r="D125" i="4"/>
  <c r="D347" i="4"/>
  <c r="D348" i="4"/>
  <c r="D260" i="4"/>
  <c r="D349" i="4"/>
  <c r="D91" i="4"/>
  <c r="D146" i="4"/>
  <c r="D494" i="4"/>
  <c r="D261" i="4"/>
  <c r="D350" i="4"/>
  <c r="D495" i="4"/>
  <c r="D262" i="4"/>
  <c r="D351" i="4"/>
  <c r="D116" i="4"/>
  <c r="D352" i="4"/>
  <c r="D100" i="4"/>
  <c r="D263" i="4"/>
  <c r="D14" i="4"/>
  <c r="D353" i="4"/>
  <c r="D264" i="4"/>
  <c r="D496" i="4"/>
  <c r="D497" i="4"/>
  <c r="D121" i="4"/>
  <c r="D498" i="4"/>
  <c r="D106" i="4"/>
  <c r="D265" i="4"/>
  <c r="D499" i="4"/>
  <c r="D500" i="4"/>
  <c r="D266" i="4"/>
  <c r="D75" i="4"/>
  <c r="D501" i="4"/>
  <c r="D95" i="4"/>
  <c r="D502" i="4"/>
  <c r="D267" i="4"/>
  <c r="D354" i="4"/>
  <c r="D268" i="4"/>
  <c r="D269" i="4"/>
  <c r="D270" i="4"/>
  <c r="D42" i="4"/>
  <c r="D355" i="4"/>
  <c r="D119" i="4"/>
  <c r="D271" i="4"/>
  <c r="D503" i="4"/>
  <c r="D356" i="4"/>
  <c r="D504" i="4"/>
  <c r="D505" i="4"/>
  <c r="D506" i="4"/>
  <c r="D507" i="4"/>
  <c r="D508" i="4"/>
  <c r="D272" i="4"/>
  <c r="D273" i="4"/>
  <c r="D357" i="4"/>
  <c r="D274" i="4"/>
  <c r="D509" i="4"/>
  <c r="D275" i="4"/>
  <c r="D69" i="4"/>
  <c r="D276" i="4"/>
  <c r="D277" i="4"/>
  <c r="D278" i="4"/>
  <c r="D358" i="4"/>
  <c r="D510" i="4"/>
  <c r="D359" i="4"/>
  <c r="D511" i="4"/>
  <c r="D279" i="4"/>
  <c r="D25" i="4"/>
  <c r="D16" i="4"/>
  <c r="D512" i="4"/>
  <c r="D138" i="4"/>
  <c r="D513" i="4"/>
  <c r="D514" i="4"/>
  <c r="D515" i="4"/>
  <c r="D360" i="4"/>
  <c r="D516" i="4"/>
  <c r="D361" i="4"/>
  <c r="D517" i="4"/>
  <c r="D280" i="4"/>
  <c r="D281" i="4"/>
  <c r="D362" i="4"/>
  <c r="D518" i="4"/>
  <c r="D282" i="4"/>
  <c r="D519" i="4"/>
  <c r="D520" i="4"/>
  <c r="D283" i="4"/>
  <c r="D521" i="4"/>
  <c r="D522" i="4"/>
  <c r="D523" i="4"/>
  <c r="D284" i="4"/>
  <c r="D524" i="4"/>
  <c r="D131" i="4"/>
  <c r="D285" i="4"/>
  <c r="D286" i="4"/>
  <c r="D525" i="4"/>
  <c r="D40" i="4"/>
  <c r="D38" i="4"/>
  <c r="D526" i="4"/>
  <c r="D527" i="4"/>
  <c r="D287" i="4"/>
  <c r="D528" i="4"/>
  <c r="D288" i="4"/>
  <c r="D289" i="4"/>
  <c r="D290" i="4"/>
  <c r="D291" i="4"/>
  <c r="D363" i="4"/>
  <c r="D529" i="4"/>
  <c r="D292" i="4"/>
  <c r="D364" i="4"/>
  <c r="D530" i="4"/>
  <c r="D293" i="4"/>
  <c r="D15" i="4"/>
  <c r="D294" i="4"/>
  <c r="D531" i="4"/>
  <c r="D532" i="4"/>
  <c r="D533" i="4"/>
  <c r="D534" i="4"/>
  <c r="D365" i="4"/>
  <c r="D535" i="4"/>
  <c r="D536" i="4"/>
  <c r="D537" i="4"/>
  <c r="D538" i="4"/>
  <c r="D539" i="4"/>
  <c r="D295" i="4"/>
  <c r="D366" i="4"/>
  <c r="D540" i="4"/>
  <c r="D296" i="4"/>
  <c r="D297" i="4"/>
  <c r="D541" i="4"/>
  <c r="D298" i="4"/>
  <c r="D542" i="4"/>
  <c r="D299" i="4"/>
  <c r="D59" i="4"/>
  <c r="D367" i="4"/>
  <c r="D300" i="4"/>
  <c r="D301" i="4"/>
  <c r="D68" i="4"/>
  <c r="D543" i="4"/>
  <c r="D141" i="4"/>
  <c r="D60" i="4"/>
  <c r="D368" i="4"/>
  <c r="D302" i="4"/>
  <c r="D303" i="4"/>
  <c r="D304" i="4"/>
  <c r="D305" i="4"/>
  <c r="D544" i="4"/>
  <c r="D545" i="4"/>
  <c r="D306" i="4"/>
  <c r="D546" i="4"/>
  <c r="D547" i="4"/>
  <c r="D548" i="4"/>
  <c r="D369" i="4"/>
  <c r="D31" i="4"/>
  <c r="D307" i="4"/>
  <c r="D370" i="4"/>
  <c r="D549" i="4"/>
  <c r="D550" i="4"/>
  <c r="D308" i="4"/>
  <c r="D551" i="4"/>
  <c r="D552" i="4"/>
  <c r="D553" i="4"/>
  <c r="D371" i="4"/>
  <c r="D554" i="4"/>
  <c r="D555" i="4"/>
  <c r="D309" i="4"/>
  <c r="D556" i="4"/>
  <c r="D310" i="4"/>
  <c r="D311" i="4"/>
  <c r="D557" i="4"/>
  <c r="D558" i="4"/>
  <c r="D559" i="4"/>
  <c r="D560" i="4"/>
  <c r="D372" i="4"/>
  <c r="D312" i="4"/>
  <c r="D561" i="4"/>
  <c r="D562" i="4"/>
  <c r="D563" i="4"/>
  <c r="D43" i="4"/>
  <c r="D564" i="4"/>
  <c r="D565" i="4"/>
  <c r="D373" i="4"/>
  <c r="D313" i="4"/>
  <c r="D103" i="4"/>
  <c r="D566" i="4"/>
  <c r="D30" i="4"/>
  <c r="D17" i="4"/>
  <c r="D28" i="4"/>
  <c r="D567" i="4"/>
  <c r="D568" i="4"/>
  <c r="D569" i="4"/>
  <c r="D570" i="4"/>
  <c r="D92" i="4"/>
  <c r="D314" i="4"/>
  <c r="D37" i="4"/>
  <c r="D571" i="4"/>
  <c r="D572" i="4"/>
  <c r="D573" i="4"/>
  <c r="D139" i="4"/>
  <c r="D315" i="4"/>
  <c r="D574" i="4"/>
  <c r="D6" i="4"/>
  <c r="D374" i="4"/>
  <c r="D150" i="4"/>
  <c r="L3" i="4"/>
  <c r="L7" i="4"/>
  <c r="L11" i="4"/>
  <c r="L15" i="4"/>
  <c r="L19" i="4"/>
  <c r="L23" i="4"/>
  <c r="L27" i="4"/>
  <c r="L31" i="4"/>
  <c r="L35" i="4"/>
  <c r="L39" i="4"/>
  <c r="L43" i="4"/>
  <c r="L47" i="4"/>
  <c r="L51" i="4"/>
  <c r="L55" i="4"/>
  <c r="L59" i="4"/>
  <c r="L63" i="4"/>
  <c r="L67" i="4"/>
  <c r="L71" i="4"/>
  <c r="L75" i="4"/>
  <c r="L79" i="4"/>
  <c r="L83" i="4"/>
  <c r="L87" i="4"/>
  <c r="L91" i="4"/>
  <c r="L95" i="4"/>
  <c r="L99" i="4"/>
  <c r="L103" i="4"/>
  <c r="L107" i="4"/>
  <c r="L111" i="4"/>
  <c r="L115" i="4"/>
  <c r="L119" i="4"/>
  <c r="L123" i="4"/>
  <c r="L127" i="4"/>
  <c r="L131" i="4"/>
  <c r="L135" i="4"/>
  <c r="L139" i="4"/>
  <c r="L143" i="4"/>
  <c r="L147" i="4"/>
  <c r="L151" i="4"/>
  <c r="L155" i="4"/>
  <c r="L159" i="4"/>
  <c r="L163" i="4"/>
  <c r="L167" i="4"/>
  <c r="L171" i="4"/>
  <c r="L175" i="4"/>
  <c r="L179" i="4"/>
  <c r="L183" i="4"/>
  <c r="L187" i="4"/>
  <c r="L191" i="4"/>
  <c r="L195" i="4"/>
  <c r="L199" i="4"/>
  <c r="L203" i="4"/>
  <c r="L207" i="4"/>
  <c r="L211" i="4"/>
  <c r="L215" i="4"/>
  <c r="L219" i="4"/>
  <c r="L223" i="4"/>
  <c r="L227" i="4"/>
  <c r="L231" i="4"/>
  <c r="L235" i="4"/>
  <c r="L239" i="4"/>
  <c r="L243" i="4"/>
  <c r="L247" i="4"/>
  <c r="L251" i="4"/>
  <c r="L255" i="4"/>
  <c r="L259" i="4"/>
  <c r="L263" i="4"/>
  <c r="L267" i="4"/>
  <c r="L271" i="4"/>
  <c r="L275" i="4"/>
  <c r="L279" i="4"/>
  <c r="L283" i="4"/>
  <c r="L287" i="4"/>
  <c r="L291" i="4"/>
  <c r="L295" i="4"/>
  <c r="L299" i="4"/>
  <c r="L303" i="4"/>
  <c r="L307" i="4"/>
  <c r="L311" i="4"/>
  <c r="L315" i="4"/>
  <c r="L319" i="4"/>
  <c r="L323" i="4"/>
  <c r="L327" i="4"/>
  <c r="L331" i="4"/>
  <c r="L335" i="4"/>
  <c r="L339" i="4"/>
  <c r="L343" i="4"/>
  <c r="L347" i="4"/>
  <c r="L351" i="4"/>
  <c r="L355" i="4"/>
  <c r="L359" i="4"/>
  <c r="L363" i="4"/>
  <c r="L367" i="4"/>
  <c r="L371" i="4"/>
  <c r="L375" i="4"/>
  <c r="L379" i="4"/>
  <c r="L383" i="4"/>
  <c r="L387" i="4"/>
  <c r="L391" i="4"/>
  <c r="L395" i="4"/>
  <c r="L399" i="4"/>
  <c r="L403" i="4"/>
  <c r="L407" i="4"/>
  <c r="L411" i="4"/>
  <c r="L415" i="4"/>
  <c r="L419" i="4"/>
  <c r="L423" i="4"/>
  <c r="L427" i="4"/>
  <c r="L431" i="4"/>
  <c r="L435" i="4"/>
  <c r="L439" i="4"/>
  <c r="L443" i="4"/>
  <c r="L447" i="4"/>
  <c r="L451" i="4"/>
  <c r="L455" i="4"/>
  <c r="L459" i="4"/>
  <c r="L463" i="4"/>
  <c r="L467" i="4"/>
  <c r="L471" i="4"/>
  <c r="L475" i="4"/>
  <c r="L479" i="4"/>
  <c r="L483" i="4"/>
  <c r="L487" i="4"/>
  <c r="L491" i="4"/>
  <c r="L495" i="4"/>
  <c r="L499" i="4"/>
  <c r="L503" i="4"/>
  <c r="L507" i="4"/>
  <c r="L4" i="4"/>
  <c r="L8" i="4"/>
  <c r="L12" i="4"/>
  <c r="L16" i="4"/>
  <c r="L20" i="4"/>
  <c r="L24" i="4"/>
  <c r="L28" i="4"/>
  <c r="L32" i="4"/>
  <c r="L36" i="4"/>
  <c r="L40" i="4"/>
  <c r="L44" i="4"/>
  <c r="L48" i="4"/>
  <c r="L52" i="4"/>
  <c r="L56" i="4"/>
  <c r="L60" i="4"/>
  <c r="L64" i="4"/>
  <c r="L68" i="4"/>
  <c r="L72" i="4"/>
  <c r="L76" i="4"/>
  <c r="L80" i="4"/>
  <c r="L84" i="4"/>
  <c r="L88" i="4"/>
  <c r="L92" i="4"/>
  <c r="L96" i="4"/>
  <c r="L100" i="4"/>
  <c r="L104" i="4"/>
  <c r="L108" i="4"/>
  <c r="L112" i="4"/>
  <c r="L116" i="4"/>
  <c r="L120" i="4"/>
  <c r="L124" i="4"/>
  <c r="L128" i="4"/>
  <c r="L132" i="4"/>
  <c r="L136" i="4"/>
  <c r="L140" i="4"/>
  <c r="L144" i="4"/>
  <c r="L148" i="4"/>
  <c r="L152" i="4"/>
  <c r="L156" i="4"/>
  <c r="L160" i="4"/>
  <c r="L164" i="4"/>
  <c r="L168" i="4"/>
  <c r="L172" i="4"/>
  <c r="L176" i="4"/>
  <c r="L180" i="4"/>
  <c r="L184" i="4"/>
  <c r="L188" i="4"/>
  <c r="L192" i="4"/>
  <c r="L196" i="4"/>
  <c r="L200" i="4"/>
  <c r="L204" i="4"/>
  <c r="L208" i="4"/>
  <c r="L212" i="4"/>
  <c r="L216" i="4"/>
  <c r="L220" i="4"/>
  <c r="L224" i="4"/>
  <c r="L228" i="4"/>
  <c r="L232" i="4"/>
  <c r="L236" i="4"/>
  <c r="L240" i="4"/>
  <c r="L244" i="4"/>
  <c r="L248" i="4"/>
  <c r="L252" i="4"/>
  <c r="L256" i="4"/>
  <c r="L260" i="4"/>
  <c r="L264" i="4"/>
  <c r="L268" i="4"/>
  <c r="L272" i="4"/>
  <c r="L276" i="4"/>
  <c r="L280" i="4"/>
  <c r="L284" i="4"/>
  <c r="L288" i="4"/>
  <c r="L292" i="4"/>
  <c r="L296" i="4"/>
  <c r="L300" i="4"/>
  <c r="L304" i="4"/>
  <c r="L308" i="4"/>
  <c r="L312" i="4"/>
  <c r="L316" i="4"/>
  <c r="L320" i="4"/>
  <c r="L324" i="4"/>
  <c r="L328" i="4"/>
  <c r="L332" i="4"/>
  <c r="L336" i="4"/>
  <c r="L340" i="4"/>
  <c r="L344" i="4"/>
  <c r="L348" i="4"/>
  <c r="L352" i="4"/>
  <c r="L356" i="4"/>
  <c r="L360" i="4"/>
  <c r="L364" i="4"/>
  <c r="L368" i="4"/>
  <c r="L372" i="4"/>
  <c r="L376" i="4"/>
  <c r="L380" i="4"/>
  <c r="L384" i="4"/>
  <c r="L388" i="4"/>
  <c r="L392" i="4"/>
  <c r="L396" i="4"/>
  <c r="L400" i="4"/>
  <c r="L404" i="4"/>
  <c r="L408" i="4"/>
  <c r="L412" i="4"/>
  <c r="L416" i="4"/>
  <c r="L420" i="4"/>
  <c r="L424" i="4"/>
  <c r="L428" i="4"/>
  <c r="L432" i="4"/>
  <c r="L436" i="4"/>
  <c r="L440" i="4"/>
  <c r="L444" i="4"/>
  <c r="L448" i="4"/>
  <c r="L452" i="4"/>
  <c r="L456" i="4"/>
  <c r="L460" i="4"/>
  <c r="L464" i="4"/>
  <c r="L468" i="4"/>
  <c r="L472" i="4"/>
  <c r="L476" i="4"/>
  <c r="L480" i="4"/>
  <c r="L484" i="4"/>
  <c r="L488" i="4"/>
  <c r="L492" i="4"/>
  <c r="L496" i="4"/>
  <c r="L500" i="4"/>
  <c r="L504" i="4"/>
  <c r="L508" i="4"/>
  <c r="L6" i="4"/>
  <c r="L10" i="4"/>
  <c r="L14" i="4"/>
  <c r="L18" i="4"/>
  <c r="L22" i="4"/>
  <c r="L26" i="4"/>
  <c r="L30" i="4"/>
  <c r="L34" i="4"/>
  <c r="L38" i="4"/>
  <c r="L42" i="4"/>
  <c r="L46" i="4"/>
  <c r="L50" i="4"/>
  <c r="L54" i="4"/>
  <c r="L58" i="4"/>
  <c r="L62" i="4"/>
  <c r="L66" i="4"/>
  <c r="L70" i="4"/>
  <c r="L74" i="4"/>
  <c r="L78" i="4"/>
  <c r="L82" i="4"/>
  <c r="L86" i="4"/>
  <c r="L90" i="4"/>
  <c r="L94" i="4"/>
  <c r="L98" i="4"/>
  <c r="L102" i="4"/>
  <c r="L106" i="4"/>
  <c r="L110" i="4"/>
  <c r="L114" i="4"/>
  <c r="L118" i="4"/>
  <c r="L122" i="4"/>
  <c r="L126" i="4"/>
  <c r="L130" i="4"/>
  <c r="L134" i="4"/>
  <c r="L138" i="4"/>
  <c r="L142" i="4"/>
  <c r="L146" i="4"/>
  <c r="L150" i="4"/>
  <c r="L154" i="4"/>
  <c r="L158" i="4"/>
  <c r="L162" i="4"/>
  <c r="L166" i="4"/>
  <c r="L170" i="4"/>
  <c r="L174" i="4"/>
  <c r="L178" i="4"/>
  <c r="L182" i="4"/>
  <c r="L186" i="4"/>
  <c r="L190" i="4"/>
  <c r="L194" i="4"/>
  <c r="L198" i="4"/>
  <c r="L202" i="4"/>
  <c r="L206" i="4"/>
  <c r="L210" i="4"/>
  <c r="L214" i="4"/>
  <c r="L218" i="4"/>
  <c r="L222" i="4"/>
  <c r="L226" i="4"/>
  <c r="L230" i="4"/>
  <c r="L234" i="4"/>
  <c r="L238" i="4"/>
  <c r="L242" i="4"/>
  <c r="L246" i="4"/>
  <c r="L250" i="4"/>
  <c r="L254" i="4"/>
  <c r="L258" i="4"/>
  <c r="L262" i="4"/>
  <c r="L266" i="4"/>
  <c r="L270" i="4"/>
  <c r="L274" i="4"/>
  <c r="L278" i="4"/>
  <c r="L282" i="4"/>
  <c r="L286" i="4"/>
  <c r="L290" i="4"/>
  <c r="L294" i="4"/>
  <c r="L298" i="4"/>
  <c r="L302" i="4"/>
  <c r="L306" i="4"/>
  <c r="L310" i="4"/>
  <c r="L314" i="4"/>
  <c r="L318" i="4"/>
  <c r="L322" i="4"/>
  <c r="L326" i="4"/>
  <c r="L330" i="4"/>
  <c r="L334" i="4"/>
  <c r="L338" i="4"/>
  <c r="L342" i="4"/>
  <c r="L346" i="4"/>
  <c r="L350" i="4"/>
  <c r="L354" i="4"/>
  <c r="L358" i="4"/>
  <c r="L362" i="4"/>
  <c r="L366" i="4"/>
  <c r="L370" i="4"/>
  <c r="L374" i="4"/>
  <c r="L378" i="4"/>
  <c r="L382" i="4"/>
  <c r="L386" i="4"/>
  <c r="L390" i="4"/>
  <c r="L394" i="4"/>
  <c r="L398" i="4"/>
  <c r="L402" i="4"/>
  <c r="L406" i="4"/>
  <c r="L410" i="4"/>
  <c r="L414" i="4"/>
  <c r="L418" i="4"/>
  <c r="L422" i="4"/>
  <c r="L426" i="4"/>
  <c r="L430" i="4"/>
  <c r="L434" i="4"/>
  <c r="L438" i="4"/>
  <c r="L442" i="4"/>
  <c r="L446" i="4"/>
  <c r="L450" i="4"/>
  <c r="L454" i="4"/>
  <c r="L458" i="4"/>
  <c r="L462" i="4"/>
  <c r="L466" i="4"/>
  <c r="L470" i="4"/>
  <c r="L474" i="4"/>
  <c r="L478" i="4"/>
  <c r="L482" i="4"/>
  <c r="L486" i="4"/>
  <c r="L490" i="4"/>
  <c r="L494" i="4"/>
  <c r="L498" i="4"/>
  <c r="L502" i="4"/>
  <c r="L506" i="4"/>
  <c r="L5" i="4"/>
  <c r="L21" i="4"/>
  <c r="L37" i="4"/>
  <c r="L53" i="4"/>
  <c r="L69" i="4"/>
  <c r="L85" i="4"/>
  <c r="L101" i="4"/>
  <c r="L117" i="4"/>
  <c r="L133" i="4"/>
  <c r="L149" i="4"/>
  <c r="L165" i="4"/>
  <c r="L181" i="4"/>
  <c r="L197" i="4"/>
  <c r="L213" i="4"/>
  <c r="L229" i="4"/>
  <c r="L245" i="4"/>
  <c r="L261" i="4"/>
  <c r="L277" i="4"/>
  <c r="L293" i="4"/>
  <c r="L309" i="4"/>
  <c r="L325" i="4"/>
  <c r="L341" i="4"/>
  <c r="L357" i="4"/>
  <c r="L373" i="4"/>
  <c r="L389" i="4"/>
  <c r="L405" i="4"/>
  <c r="L421" i="4"/>
  <c r="L437" i="4"/>
  <c r="L453" i="4"/>
  <c r="L469" i="4"/>
  <c r="L485" i="4"/>
  <c r="L501" i="4"/>
  <c r="L511" i="4"/>
  <c r="L515" i="4"/>
  <c r="L519" i="4"/>
  <c r="L523" i="4"/>
  <c r="L527" i="4"/>
  <c r="L531" i="4"/>
  <c r="L535" i="4"/>
  <c r="L539" i="4"/>
  <c r="L543" i="4"/>
  <c r="L547" i="4"/>
  <c r="L551" i="4"/>
  <c r="L555" i="4"/>
  <c r="L559" i="4"/>
  <c r="L563" i="4"/>
  <c r="L567" i="4"/>
  <c r="L571" i="4"/>
  <c r="L49" i="4"/>
  <c r="L241" i="4"/>
  <c r="L289" i="4"/>
  <c r="L353" i="4"/>
  <c r="L417" i="4"/>
  <c r="L510" i="4"/>
  <c r="L526" i="4"/>
  <c r="L542" i="4"/>
  <c r="L554" i="4"/>
  <c r="L566" i="4"/>
  <c r="L9" i="4"/>
  <c r="L25" i="4"/>
  <c r="L41" i="4"/>
  <c r="L57" i="4"/>
  <c r="L73" i="4"/>
  <c r="L89" i="4"/>
  <c r="L105" i="4"/>
  <c r="L121" i="4"/>
  <c r="L137" i="4"/>
  <c r="L153" i="4"/>
  <c r="L169" i="4"/>
  <c r="L185" i="4"/>
  <c r="L201" i="4"/>
  <c r="L217" i="4"/>
  <c r="L233" i="4"/>
  <c r="L249" i="4"/>
  <c r="L265" i="4"/>
  <c r="L281" i="4"/>
  <c r="L297" i="4"/>
  <c r="L313" i="4"/>
  <c r="L329" i="4"/>
  <c r="L345" i="4"/>
  <c r="L361" i="4"/>
  <c r="L377" i="4"/>
  <c r="L393" i="4"/>
  <c r="L409" i="4"/>
  <c r="L425" i="4"/>
  <c r="L441" i="4"/>
  <c r="L457" i="4"/>
  <c r="L473" i="4"/>
  <c r="L489" i="4"/>
  <c r="L505" i="4"/>
  <c r="L512" i="4"/>
  <c r="L516" i="4"/>
  <c r="L520" i="4"/>
  <c r="L524" i="4"/>
  <c r="L528" i="4"/>
  <c r="L532" i="4"/>
  <c r="L536" i="4"/>
  <c r="L540" i="4"/>
  <c r="L544" i="4"/>
  <c r="L548" i="4"/>
  <c r="L552" i="4"/>
  <c r="L556" i="4"/>
  <c r="L560" i="4"/>
  <c r="L564" i="4"/>
  <c r="L568" i="4"/>
  <c r="L572" i="4"/>
  <c r="L17" i="4"/>
  <c r="L225" i="4"/>
  <c r="L273" i="4"/>
  <c r="L321" i="4"/>
  <c r="L369" i="4"/>
  <c r="L401" i="4"/>
  <c r="L449" i="4"/>
  <c r="L481" i="4"/>
  <c r="L514" i="4"/>
  <c r="L522" i="4"/>
  <c r="L534" i="4"/>
  <c r="L546" i="4"/>
  <c r="L558" i="4"/>
  <c r="L570" i="4"/>
  <c r="L574" i="4"/>
  <c r="L13" i="4"/>
  <c r="L29" i="4"/>
  <c r="L45" i="4"/>
  <c r="L61" i="4"/>
  <c r="L77" i="4"/>
  <c r="L93" i="4"/>
  <c r="L109" i="4"/>
  <c r="L125" i="4"/>
  <c r="L141" i="4"/>
  <c r="L157" i="4"/>
  <c r="L173" i="4"/>
  <c r="L189" i="4"/>
  <c r="L205" i="4"/>
  <c r="L221" i="4"/>
  <c r="L237" i="4"/>
  <c r="L253" i="4"/>
  <c r="L269" i="4"/>
  <c r="L285" i="4"/>
  <c r="L301" i="4"/>
  <c r="L317" i="4"/>
  <c r="L333" i="4"/>
  <c r="L349" i="4"/>
  <c r="L365" i="4"/>
  <c r="L381" i="4"/>
  <c r="L397" i="4"/>
  <c r="L413" i="4"/>
  <c r="L429" i="4"/>
  <c r="L445" i="4"/>
  <c r="L461" i="4"/>
  <c r="L477" i="4"/>
  <c r="L493" i="4"/>
  <c r="L509" i="4"/>
  <c r="L513" i="4"/>
  <c r="L517" i="4"/>
  <c r="L521" i="4"/>
  <c r="L525" i="4"/>
  <c r="L529" i="4"/>
  <c r="L533" i="4"/>
  <c r="L537" i="4"/>
  <c r="L541" i="4"/>
  <c r="L545" i="4"/>
  <c r="L549" i="4"/>
  <c r="L553" i="4"/>
  <c r="L557" i="4"/>
  <c r="L561" i="4"/>
  <c r="L565" i="4"/>
  <c r="L569" i="4"/>
  <c r="L573" i="4"/>
  <c r="L33" i="4"/>
  <c r="L65" i="4"/>
  <c r="L81" i="4"/>
  <c r="L97" i="4"/>
  <c r="L113" i="4"/>
  <c r="L129" i="4"/>
  <c r="L145" i="4"/>
  <c r="L161" i="4"/>
  <c r="L177" i="4"/>
  <c r="L193" i="4"/>
  <c r="L209" i="4"/>
  <c r="L257" i="4"/>
  <c r="L305" i="4"/>
  <c r="L337" i="4"/>
  <c r="L385" i="4"/>
  <c r="L433" i="4"/>
  <c r="L465" i="4"/>
  <c r="L497" i="4"/>
  <c r="L518" i="4"/>
  <c r="L530" i="4"/>
  <c r="L538" i="4"/>
  <c r="L550" i="4"/>
  <c r="L562" i="4"/>
  <c r="L2" i="4"/>
  <c r="K3" i="4"/>
  <c r="K7" i="4"/>
  <c r="K11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11" i="4"/>
  <c r="K115" i="4"/>
  <c r="K119" i="4"/>
  <c r="K123" i="4"/>
  <c r="K127" i="4"/>
  <c r="K131" i="4"/>
  <c r="K135" i="4"/>
  <c r="K139" i="4"/>
  <c r="K143" i="4"/>
  <c r="K147" i="4"/>
  <c r="K151" i="4"/>
  <c r="K155" i="4"/>
  <c r="K159" i="4"/>
  <c r="K163" i="4"/>
  <c r="K167" i="4"/>
  <c r="K171" i="4"/>
  <c r="K175" i="4"/>
  <c r="K179" i="4"/>
  <c r="K183" i="4"/>
  <c r="K187" i="4"/>
  <c r="K191" i="4"/>
  <c r="K195" i="4"/>
  <c r="K199" i="4"/>
  <c r="K203" i="4"/>
  <c r="K207" i="4"/>
  <c r="K211" i="4"/>
  <c r="K215" i="4"/>
  <c r="K219" i="4"/>
  <c r="K223" i="4"/>
  <c r="K227" i="4"/>
  <c r="K231" i="4"/>
  <c r="K235" i="4"/>
  <c r="K239" i="4"/>
  <c r="K243" i="4"/>
  <c r="K247" i="4"/>
  <c r="K251" i="4"/>
  <c r="K255" i="4"/>
  <c r="K259" i="4"/>
  <c r="K263" i="4"/>
  <c r="K267" i="4"/>
  <c r="K271" i="4"/>
  <c r="K275" i="4"/>
  <c r="K279" i="4"/>
  <c r="K283" i="4"/>
  <c r="K287" i="4"/>
  <c r="K291" i="4"/>
  <c r="K295" i="4"/>
  <c r="K299" i="4"/>
  <c r="K303" i="4"/>
  <c r="K307" i="4"/>
  <c r="K311" i="4"/>
  <c r="K315" i="4"/>
  <c r="K319" i="4"/>
  <c r="K323" i="4"/>
  <c r="K327" i="4"/>
  <c r="K331" i="4"/>
  <c r="K335" i="4"/>
  <c r="K339" i="4"/>
  <c r="K343" i="4"/>
  <c r="K347" i="4"/>
  <c r="K351" i="4"/>
  <c r="K355" i="4"/>
  <c r="K359" i="4"/>
  <c r="K363" i="4"/>
  <c r="K367" i="4"/>
  <c r="K371" i="4"/>
  <c r="K375" i="4"/>
  <c r="K379" i="4"/>
  <c r="K383" i="4"/>
  <c r="K387" i="4"/>
  <c r="K391" i="4"/>
  <c r="K395" i="4"/>
  <c r="K399" i="4"/>
  <c r="K403" i="4"/>
  <c r="K407" i="4"/>
  <c r="K411" i="4"/>
  <c r="K415" i="4"/>
  <c r="K419" i="4"/>
  <c r="K423" i="4"/>
  <c r="K427" i="4"/>
  <c r="K431" i="4"/>
  <c r="K435" i="4"/>
  <c r="K439" i="4"/>
  <c r="K443" i="4"/>
  <c r="K447" i="4"/>
  <c r="K451" i="4"/>
  <c r="K455" i="4"/>
  <c r="K459" i="4"/>
  <c r="K463" i="4"/>
  <c r="K467" i="4"/>
  <c r="K471" i="4"/>
  <c r="K475" i="4"/>
  <c r="K479" i="4"/>
  <c r="K483" i="4"/>
  <c r="K487" i="4"/>
  <c r="K491" i="4"/>
  <c r="K495" i="4"/>
  <c r="K499" i="4"/>
  <c r="K503" i="4"/>
  <c r="K507" i="4"/>
  <c r="K4" i="4"/>
  <c r="K8" i="4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K108" i="4"/>
  <c r="K112" i="4"/>
  <c r="K116" i="4"/>
  <c r="K120" i="4"/>
  <c r="K124" i="4"/>
  <c r="K128" i="4"/>
  <c r="K132" i="4"/>
  <c r="K136" i="4"/>
  <c r="K140" i="4"/>
  <c r="K144" i="4"/>
  <c r="K148" i="4"/>
  <c r="K152" i="4"/>
  <c r="K156" i="4"/>
  <c r="K160" i="4"/>
  <c r="K164" i="4"/>
  <c r="K168" i="4"/>
  <c r="K172" i="4"/>
  <c r="K176" i="4"/>
  <c r="K180" i="4"/>
  <c r="K184" i="4"/>
  <c r="K188" i="4"/>
  <c r="K192" i="4"/>
  <c r="K196" i="4"/>
  <c r="K200" i="4"/>
  <c r="K204" i="4"/>
  <c r="K208" i="4"/>
  <c r="K212" i="4"/>
  <c r="K216" i="4"/>
  <c r="K220" i="4"/>
  <c r="K224" i="4"/>
  <c r="K228" i="4"/>
  <c r="K232" i="4"/>
  <c r="K236" i="4"/>
  <c r="K240" i="4"/>
  <c r="K244" i="4"/>
  <c r="K248" i="4"/>
  <c r="K252" i="4"/>
  <c r="K256" i="4"/>
  <c r="K260" i="4"/>
  <c r="K264" i="4"/>
  <c r="K268" i="4"/>
  <c r="K272" i="4"/>
  <c r="K276" i="4"/>
  <c r="K280" i="4"/>
  <c r="K284" i="4"/>
  <c r="K288" i="4"/>
  <c r="K292" i="4"/>
  <c r="K296" i="4"/>
  <c r="K300" i="4"/>
  <c r="K304" i="4"/>
  <c r="K308" i="4"/>
  <c r="K312" i="4"/>
  <c r="K316" i="4"/>
  <c r="K320" i="4"/>
  <c r="K324" i="4"/>
  <c r="K328" i="4"/>
  <c r="K332" i="4"/>
  <c r="K336" i="4"/>
  <c r="K340" i="4"/>
  <c r="K344" i="4"/>
  <c r="K348" i="4"/>
  <c r="K352" i="4"/>
  <c r="K356" i="4"/>
  <c r="K360" i="4"/>
  <c r="K364" i="4"/>
  <c r="K368" i="4"/>
  <c r="K372" i="4"/>
  <c r="K376" i="4"/>
  <c r="K380" i="4"/>
  <c r="K384" i="4"/>
  <c r="K388" i="4"/>
  <c r="K392" i="4"/>
  <c r="K396" i="4"/>
  <c r="K400" i="4"/>
  <c r="K404" i="4"/>
  <c r="K408" i="4"/>
  <c r="K412" i="4"/>
  <c r="K416" i="4"/>
  <c r="K420" i="4"/>
  <c r="K424" i="4"/>
  <c r="K428" i="4"/>
  <c r="K432" i="4"/>
  <c r="K436" i="4"/>
  <c r="K440" i="4"/>
  <c r="K444" i="4"/>
  <c r="K448" i="4"/>
  <c r="K452" i="4"/>
  <c r="K456" i="4"/>
  <c r="K460" i="4"/>
  <c r="K464" i="4"/>
  <c r="K468" i="4"/>
  <c r="K472" i="4"/>
  <c r="K476" i="4"/>
  <c r="K480" i="4"/>
  <c r="K484" i="4"/>
  <c r="K488" i="4"/>
  <c r="K492" i="4"/>
  <c r="K496" i="4"/>
  <c r="K500" i="4"/>
  <c r="K504" i="4"/>
  <c r="K508" i="4"/>
  <c r="K6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114" i="4"/>
  <c r="K118" i="4"/>
  <c r="K122" i="4"/>
  <c r="K126" i="4"/>
  <c r="K130" i="4"/>
  <c r="K134" i="4"/>
  <c r="K138" i="4"/>
  <c r="K142" i="4"/>
  <c r="K146" i="4"/>
  <c r="K150" i="4"/>
  <c r="K154" i="4"/>
  <c r="K158" i="4"/>
  <c r="K162" i="4"/>
  <c r="K166" i="4"/>
  <c r="K170" i="4"/>
  <c r="K174" i="4"/>
  <c r="K178" i="4"/>
  <c r="K182" i="4"/>
  <c r="K186" i="4"/>
  <c r="K190" i="4"/>
  <c r="K194" i="4"/>
  <c r="K198" i="4"/>
  <c r="K202" i="4"/>
  <c r="K206" i="4"/>
  <c r="K210" i="4"/>
  <c r="K214" i="4"/>
  <c r="K218" i="4"/>
  <c r="K222" i="4"/>
  <c r="K226" i="4"/>
  <c r="K230" i="4"/>
  <c r="K234" i="4"/>
  <c r="K238" i="4"/>
  <c r="K242" i="4"/>
  <c r="K246" i="4"/>
  <c r="K250" i="4"/>
  <c r="K254" i="4"/>
  <c r="K258" i="4"/>
  <c r="K262" i="4"/>
  <c r="K266" i="4"/>
  <c r="K270" i="4"/>
  <c r="K274" i="4"/>
  <c r="K278" i="4"/>
  <c r="K282" i="4"/>
  <c r="K286" i="4"/>
  <c r="K290" i="4"/>
  <c r="K294" i="4"/>
  <c r="K298" i="4"/>
  <c r="K302" i="4"/>
  <c r="K306" i="4"/>
  <c r="K310" i="4"/>
  <c r="K314" i="4"/>
  <c r="K318" i="4"/>
  <c r="K322" i="4"/>
  <c r="K326" i="4"/>
  <c r="K330" i="4"/>
  <c r="K334" i="4"/>
  <c r="K338" i="4"/>
  <c r="K342" i="4"/>
  <c r="K346" i="4"/>
  <c r="K350" i="4"/>
  <c r="K354" i="4"/>
  <c r="K358" i="4"/>
  <c r="K362" i="4"/>
  <c r="K366" i="4"/>
  <c r="K370" i="4"/>
  <c r="K374" i="4"/>
  <c r="K378" i="4"/>
  <c r="K382" i="4"/>
  <c r="K386" i="4"/>
  <c r="K390" i="4"/>
  <c r="K394" i="4"/>
  <c r="K398" i="4"/>
  <c r="K402" i="4"/>
  <c r="K406" i="4"/>
  <c r="K410" i="4"/>
  <c r="K414" i="4"/>
  <c r="K418" i="4"/>
  <c r="K422" i="4"/>
  <c r="K426" i="4"/>
  <c r="K430" i="4"/>
  <c r="K434" i="4"/>
  <c r="K438" i="4"/>
  <c r="K442" i="4"/>
  <c r="K446" i="4"/>
  <c r="K450" i="4"/>
  <c r="K454" i="4"/>
  <c r="K458" i="4"/>
  <c r="K462" i="4"/>
  <c r="K466" i="4"/>
  <c r="K470" i="4"/>
  <c r="K474" i="4"/>
  <c r="K478" i="4"/>
  <c r="K482" i="4"/>
  <c r="K486" i="4"/>
  <c r="K490" i="4"/>
  <c r="K494" i="4"/>
  <c r="K498" i="4"/>
  <c r="K502" i="4"/>
  <c r="K506" i="4"/>
  <c r="K510" i="4"/>
  <c r="K5" i="4"/>
  <c r="K21" i="4"/>
  <c r="K37" i="4"/>
  <c r="K53" i="4"/>
  <c r="K69" i="4"/>
  <c r="K85" i="4"/>
  <c r="K101" i="4"/>
  <c r="K117" i="4"/>
  <c r="K133" i="4"/>
  <c r="K149" i="4"/>
  <c r="K165" i="4"/>
  <c r="K181" i="4"/>
  <c r="K197" i="4"/>
  <c r="K213" i="4"/>
  <c r="K229" i="4"/>
  <c r="K245" i="4"/>
  <c r="K261" i="4"/>
  <c r="K277" i="4"/>
  <c r="K293" i="4"/>
  <c r="K309" i="4"/>
  <c r="K325" i="4"/>
  <c r="K341" i="4"/>
  <c r="K357" i="4"/>
  <c r="K373" i="4"/>
  <c r="K389" i="4"/>
  <c r="K405" i="4"/>
  <c r="K421" i="4"/>
  <c r="K437" i="4"/>
  <c r="K453" i="4"/>
  <c r="K469" i="4"/>
  <c r="K485" i="4"/>
  <c r="K501" i="4"/>
  <c r="K512" i="4"/>
  <c r="K516" i="4"/>
  <c r="K520" i="4"/>
  <c r="K524" i="4"/>
  <c r="K528" i="4"/>
  <c r="K532" i="4"/>
  <c r="K536" i="4"/>
  <c r="K540" i="4"/>
  <c r="K544" i="4"/>
  <c r="K548" i="4"/>
  <c r="K552" i="4"/>
  <c r="K556" i="4"/>
  <c r="K560" i="4"/>
  <c r="K564" i="4"/>
  <c r="K568" i="4"/>
  <c r="K572" i="4"/>
  <c r="K49" i="4"/>
  <c r="K257" i="4"/>
  <c r="K321" i="4"/>
  <c r="K385" i="4"/>
  <c r="K433" i="4"/>
  <c r="K465" i="4"/>
  <c r="K511" i="4"/>
  <c r="K523" i="4"/>
  <c r="K535" i="4"/>
  <c r="K547" i="4"/>
  <c r="K555" i="4"/>
  <c r="K567" i="4"/>
  <c r="K9" i="4"/>
  <c r="K25" i="4"/>
  <c r="K41" i="4"/>
  <c r="K57" i="4"/>
  <c r="K73" i="4"/>
  <c r="K89" i="4"/>
  <c r="K105" i="4"/>
  <c r="K121" i="4"/>
  <c r="K137" i="4"/>
  <c r="K153" i="4"/>
  <c r="K169" i="4"/>
  <c r="K185" i="4"/>
  <c r="K201" i="4"/>
  <c r="K217" i="4"/>
  <c r="K233" i="4"/>
  <c r="K249" i="4"/>
  <c r="K265" i="4"/>
  <c r="K281" i="4"/>
  <c r="K297" i="4"/>
  <c r="K313" i="4"/>
  <c r="K329" i="4"/>
  <c r="K345" i="4"/>
  <c r="K361" i="4"/>
  <c r="K377" i="4"/>
  <c r="K393" i="4"/>
  <c r="K409" i="4"/>
  <c r="K425" i="4"/>
  <c r="K441" i="4"/>
  <c r="K457" i="4"/>
  <c r="K473" i="4"/>
  <c r="K489" i="4"/>
  <c r="K505" i="4"/>
  <c r="K513" i="4"/>
  <c r="K517" i="4"/>
  <c r="K521" i="4"/>
  <c r="K525" i="4"/>
  <c r="K529" i="4"/>
  <c r="K533" i="4"/>
  <c r="K537" i="4"/>
  <c r="K541" i="4"/>
  <c r="K545" i="4"/>
  <c r="K549" i="4"/>
  <c r="K553" i="4"/>
  <c r="K557" i="4"/>
  <c r="K561" i="4"/>
  <c r="K565" i="4"/>
  <c r="K569" i="4"/>
  <c r="K573" i="4"/>
  <c r="K17" i="4"/>
  <c r="K65" i="4"/>
  <c r="K81" i="4"/>
  <c r="K97" i="4"/>
  <c r="K113" i="4"/>
  <c r="K129" i="4"/>
  <c r="K145" i="4"/>
  <c r="K161" i="4"/>
  <c r="K177" i="4"/>
  <c r="K193" i="4"/>
  <c r="K209" i="4"/>
  <c r="K225" i="4"/>
  <c r="K273" i="4"/>
  <c r="K289" i="4"/>
  <c r="K337" i="4"/>
  <c r="K353" i="4"/>
  <c r="K401" i="4"/>
  <c r="K449" i="4"/>
  <c r="K497" i="4"/>
  <c r="K519" i="4"/>
  <c r="K531" i="4"/>
  <c r="K543" i="4"/>
  <c r="K559" i="4"/>
  <c r="K571" i="4"/>
  <c r="K13" i="4"/>
  <c r="K29" i="4"/>
  <c r="K45" i="4"/>
  <c r="K61" i="4"/>
  <c r="K77" i="4"/>
  <c r="K93" i="4"/>
  <c r="K109" i="4"/>
  <c r="K125" i="4"/>
  <c r="K141" i="4"/>
  <c r="K157" i="4"/>
  <c r="K173" i="4"/>
  <c r="K189" i="4"/>
  <c r="K205" i="4"/>
  <c r="K221" i="4"/>
  <c r="K237" i="4"/>
  <c r="K253" i="4"/>
  <c r="K269" i="4"/>
  <c r="K285" i="4"/>
  <c r="K301" i="4"/>
  <c r="K317" i="4"/>
  <c r="K333" i="4"/>
  <c r="K349" i="4"/>
  <c r="K365" i="4"/>
  <c r="K381" i="4"/>
  <c r="K397" i="4"/>
  <c r="K413" i="4"/>
  <c r="K429" i="4"/>
  <c r="K445" i="4"/>
  <c r="K461" i="4"/>
  <c r="K477" i="4"/>
  <c r="K493" i="4"/>
  <c r="K509" i="4"/>
  <c r="K514" i="4"/>
  <c r="K518" i="4"/>
  <c r="K522" i="4"/>
  <c r="K526" i="4"/>
  <c r="K530" i="4"/>
  <c r="K534" i="4"/>
  <c r="K538" i="4"/>
  <c r="K542" i="4"/>
  <c r="K546" i="4"/>
  <c r="K550" i="4"/>
  <c r="K554" i="4"/>
  <c r="K558" i="4"/>
  <c r="K562" i="4"/>
  <c r="K566" i="4"/>
  <c r="K570" i="4"/>
  <c r="K574" i="4"/>
  <c r="K33" i="4"/>
  <c r="K241" i="4"/>
  <c r="K305" i="4"/>
  <c r="K369" i="4"/>
  <c r="K417" i="4"/>
  <c r="K481" i="4"/>
  <c r="K515" i="4"/>
  <c r="K527" i="4"/>
  <c r="K539" i="4"/>
  <c r="K551" i="4"/>
  <c r="K563" i="4"/>
  <c r="K2" i="4"/>
  <c r="J151" i="4"/>
  <c r="J153" i="4"/>
  <c r="J157" i="4"/>
  <c r="J375" i="4"/>
  <c r="J379" i="4"/>
  <c r="J161" i="4"/>
  <c r="J21" i="4"/>
  <c r="J383" i="4"/>
  <c r="J61" i="4"/>
  <c r="J87" i="4"/>
  <c r="J76" i="4"/>
  <c r="J389" i="4"/>
  <c r="J77" i="4"/>
  <c r="J395" i="4"/>
  <c r="J397" i="4"/>
  <c r="J399" i="4"/>
  <c r="J403" i="4"/>
  <c r="J407" i="4"/>
  <c r="J49" i="4"/>
  <c r="J411" i="4"/>
  <c r="J415" i="4"/>
  <c r="J3" i="4"/>
  <c r="J421" i="4"/>
  <c r="J170" i="4"/>
  <c r="J23" i="4"/>
  <c r="J97" i="4"/>
  <c r="J425" i="4"/>
  <c r="J316" i="4"/>
  <c r="J108" i="4"/>
  <c r="J428" i="4"/>
  <c r="J319" i="4"/>
  <c r="J430" i="4"/>
  <c r="J176" i="4"/>
  <c r="J148" i="4"/>
  <c r="J74" i="4"/>
  <c r="J434" i="4"/>
  <c r="J53" i="4"/>
  <c r="J437" i="4"/>
  <c r="J19" i="4"/>
  <c r="J117" i="4"/>
  <c r="J142" i="4"/>
  <c r="J323" i="4"/>
  <c r="J442" i="4"/>
  <c r="J66" i="4"/>
  <c r="J443" i="4"/>
  <c r="J193" i="4"/>
  <c r="J444" i="4"/>
  <c r="J196" i="4"/>
  <c r="J198" i="4"/>
  <c r="J446" i="4"/>
  <c r="J127" i="4"/>
  <c r="J202" i="4"/>
  <c r="J204" i="4"/>
  <c r="J102" i="4"/>
  <c r="J452" i="4"/>
  <c r="J207" i="4"/>
  <c r="J210" i="4"/>
  <c r="J212" i="4"/>
  <c r="J327" i="4"/>
  <c r="J456" i="4"/>
  <c r="J32" i="4"/>
  <c r="J460" i="4"/>
  <c r="J130" i="4"/>
  <c r="J218" i="4"/>
  <c r="J220" i="4"/>
  <c r="J134" i="4"/>
  <c r="J86" i="4"/>
  <c r="J224" i="4"/>
  <c r="J137" i="4"/>
  <c r="J468" i="4"/>
  <c r="J331" i="4"/>
  <c r="J227" i="4"/>
  <c r="J472" i="4"/>
  <c r="J474" i="4"/>
  <c r="J476" i="4"/>
  <c r="J477" i="4"/>
  <c r="J128" i="4"/>
  <c r="J235" i="4"/>
  <c r="J238" i="4"/>
  <c r="J241" i="4"/>
  <c r="J337" i="4"/>
  <c r="J482" i="4"/>
  <c r="J338" i="4"/>
  <c r="J247" i="4"/>
  <c r="J483" i="4"/>
  <c r="J107" i="4"/>
  <c r="J48" i="4"/>
  <c r="J251" i="4"/>
  <c r="J252" i="4"/>
  <c r="J344" i="4"/>
  <c r="J256" i="4"/>
  <c r="J34" i="4"/>
  <c r="J345" i="4"/>
  <c r="J493" i="4"/>
  <c r="J260" i="4"/>
  <c r="J494" i="4"/>
  <c r="J262" i="4"/>
  <c r="J100" i="4"/>
  <c r="J264" i="4"/>
  <c r="J498" i="4"/>
  <c r="J500" i="4"/>
  <c r="J95" i="4"/>
  <c r="J268" i="4"/>
  <c r="J355" i="4"/>
  <c r="J356" i="4"/>
  <c r="J507" i="4"/>
  <c r="J357" i="4"/>
  <c r="J69" i="4"/>
  <c r="J358" i="4"/>
  <c r="J279" i="4"/>
  <c r="J138" i="4"/>
  <c r="J360" i="4"/>
  <c r="J280" i="4"/>
  <c r="J282" i="4"/>
  <c r="J521" i="4"/>
  <c r="J524" i="4"/>
  <c r="J525" i="4"/>
  <c r="J527" i="4"/>
  <c r="J289" i="4"/>
  <c r="J529" i="4"/>
  <c r="J293" i="4"/>
  <c r="J532" i="4"/>
  <c r="J535" i="4"/>
  <c r="J539" i="4"/>
  <c r="J296" i="4"/>
  <c r="J542" i="4"/>
  <c r="J300" i="4"/>
  <c r="J62" i="4"/>
  <c r="J154" i="4"/>
  <c r="J158" i="4"/>
  <c r="J376" i="4"/>
  <c r="J380" i="4"/>
  <c r="J162" i="4"/>
  <c r="J54" i="4"/>
  <c r="J384" i="4"/>
  <c r="J56" i="4"/>
  <c r="J385" i="4"/>
  <c r="J165" i="4"/>
  <c r="J390" i="4"/>
  <c r="J393" i="4"/>
  <c r="J396" i="4"/>
  <c r="J398" i="4"/>
  <c r="J400" i="4"/>
  <c r="J404" i="4"/>
  <c r="J167" i="4"/>
  <c r="J409" i="4"/>
  <c r="J412" i="4"/>
  <c r="J416" i="4"/>
  <c r="J36" i="4"/>
  <c r="J168" i="4"/>
  <c r="J422" i="4"/>
  <c r="J46" i="4"/>
  <c r="J424" i="4"/>
  <c r="J426" i="4"/>
  <c r="J174" i="4"/>
  <c r="J145" i="4"/>
  <c r="J109" i="4"/>
  <c r="J429" i="4"/>
  <c r="J431" i="4"/>
  <c r="J177" i="4"/>
  <c r="J179" i="4"/>
  <c r="J180" i="4"/>
  <c r="J321" i="4"/>
  <c r="J124" i="4"/>
  <c r="J438" i="4"/>
  <c r="J41" i="4"/>
  <c r="J183" i="4"/>
  <c r="J186" i="4"/>
  <c r="J441" i="4"/>
  <c r="J126" i="4"/>
  <c r="J188" i="4"/>
  <c r="J190" i="4"/>
  <c r="J35" i="4"/>
  <c r="J325" i="4"/>
  <c r="J197" i="4"/>
  <c r="J445" i="4"/>
  <c r="J112" i="4"/>
  <c r="J200" i="4"/>
  <c r="J132" i="4"/>
  <c r="J448" i="4"/>
  <c r="J450" i="4"/>
  <c r="J205" i="4"/>
  <c r="J208" i="4"/>
  <c r="J13" i="4"/>
  <c r="J213" i="4"/>
  <c r="J105" i="4"/>
  <c r="J457" i="4"/>
  <c r="J458" i="4"/>
  <c r="J461" i="4"/>
  <c r="J216" i="4"/>
  <c r="J70" i="4"/>
  <c r="J221" i="4"/>
  <c r="J464" i="4"/>
  <c r="J465" i="4"/>
  <c r="J114" i="4"/>
  <c r="J330" i="4"/>
  <c r="J469" i="4"/>
  <c r="J332" i="4"/>
  <c r="J136" i="4"/>
  <c r="J473" i="4"/>
  <c r="J230" i="4"/>
  <c r="J334" i="4"/>
  <c r="J71" i="4"/>
  <c r="J233" i="4"/>
  <c r="J236" i="4"/>
  <c r="J239" i="4"/>
  <c r="J336" i="4"/>
  <c r="J480" i="4"/>
  <c r="J243" i="4"/>
  <c r="J12" i="4"/>
  <c r="J248" i="4"/>
  <c r="J342" i="4"/>
  <c r="J9" i="4"/>
  <c r="J24" i="4"/>
  <c r="J485" i="4"/>
  <c r="J253" i="4"/>
  <c r="J489" i="4"/>
  <c r="J257" i="4"/>
  <c r="J143" i="4"/>
  <c r="J2" i="4"/>
  <c r="J125" i="4"/>
  <c r="J349" i="4"/>
  <c r="J261" i="4"/>
  <c r="J351" i="4"/>
  <c r="J263" i="4"/>
  <c r="J496" i="4"/>
  <c r="J106" i="4"/>
  <c r="J266" i="4"/>
  <c r="J502" i="4"/>
  <c r="J269" i="4"/>
  <c r="J119" i="4"/>
  <c r="J504" i="4"/>
  <c r="J508" i="4"/>
  <c r="J274" i="4"/>
  <c r="J276" i="4"/>
  <c r="J510" i="4"/>
  <c r="J25" i="4"/>
  <c r="J513" i="4"/>
  <c r="J516" i="4"/>
  <c r="J281" i="4"/>
  <c r="J519" i="4"/>
  <c r="J152" i="4"/>
  <c r="J156" i="4"/>
  <c r="J160" i="4"/>
  <c r="J378" i="4"/>
  <c r="J382" i="4"/>
  <c r="J163" i="4"/>
  <c r="J65" i="4"/>
  <c r="J85" i="4"/>
  <c r="J58" i="4"/>
  <c r="J386" i="4"/>
  <c r="J388" i="4"/>
  <c r="J392" i="4"/>
  <c r="J8" i="4"/>
  <c r="J166" i="4"/>
  <c r="J79" i="4"/>
  <c r="J402" i="4"/>
  <c r="J406" i="4"/>
  <c r="J44" i="4"/>
  <c r="J410" i="4"/>
  <c r="J414" i="4"/>
  <c r="J418" i="4"/>
  <c r="J420" i="4"/>
  <c r="J101" i="4"/>
  <c r="J171" i="4"/>
  <c r="J423" i="4"/>
  <c r="J45" i="4"/>
  <c r="J22" i="4"/>
  <c r="J318" i="4"/>
  <c r="J93" i="4"/>
  <c r="J147" i="4"/>
  <c r="J110" i="4"/>
  <c r="J320" i="4"/>
  <c r="J144" i="4"/>
  <c r="J433" i="4"/>
  <c r="J181" i="4"/>
  <c r="J322" i="4"/>
  <c r="J182" i="4"/>
  <c r="J26" i="4"/>
  <c r="J440" i="4"/>
  <c r="J185" i="4"/>
  <c r="J98" i="4"/>
  <c r="J104" i="4"/>
  <c r="J187" i="4"/>
  <c r="J189" i="4"/>
  <c r="J192" i="4"/>
  <c r="J194" i="4"/>
  <c r="J82" i="4"/>
  <c r="J99" i="4"/>
  <c r="J122" i="4"/>
  <c r="J133" i="4"/>
  <c r="J64" i="4"/>
  <c r="J203" i="4"/>
  <c r="J7" i="4"/>
  <c r="J451" i="4"/>
  <c r="J47" i="4"/>
  <c r="J209" i="4"/>
  <c r="J211" i="4"/>
  <c r="J454" i="4"/>
  <c r="J123" i="4"/>
  <c r="J214" i="4"/>
  <c r="J329" i="4"/>
  <c r="J111" i="4"/>
  <c r="J217" i="4"/>
  <c r="J89" i="4"/>
  <c r="J463" i="4"/>
  <c r="J83" i="4"/>
  <c r="J10" i="4"/>
  <c r="J225" i="4"/>
  <c r="J467" i="4"/>
  <c r="J226" i="4"/>
  <c r="J140" i="4"/>
  <c r="J4" i="4"/>
  <c r="J229" i="4"/>
  <c r="J475" i="4"/>
  <c r="J52" i="4"/>
  <c r="J232" i="4"/>
  <c r="J234" i="4"/>
  <c r="J237" i="4"/>
  <c r="J120" i="4"/>
  <c r="J18" i="4"/>
  <c r="J129" i="4"/>
  <c r="J245" i="4"/>
  <c r="J339" i="4"/>
  <c r="J341" i="4"/>
  <c r="J343" i="4"/>
  <c r="J250" i="4"/>
  <c r="J118" i="4"/>
  <c r="J487" i="4"/>
  <c r="J488" i="4"/>
  <c r="J255" i="4"/>
  <c r="J258" i="4"/>
  <c r="J492" i="4"/>
  <c r="J259" i="4"/>
  <c r="J348" i="4"/>
  <c r="J146" i="4"/>
  <c r="J495" i="4"/>
  <c r="J352" i="4"/>
  <c r="J353" i="4"/>
  <c r="J121" i="4"/>
  <c r="J499" i="4"/>
  <c r="J501" i="4"/>
  <c r="J354" i="4"/>
  <c r="J42" i="4"/>
  <c r="J503" i="4"/>
  <c r="J506" i="4"/>
  <c r="J273" i="4"/>
  <c r="J275" i="4"/>
  <c r="J278" i="4"/>
  <c r="J511" i="4"/>
  <c r="J512" i="4"/>
  <c r="J515" i="4"/>
  <c r="J517" i="4"/>
  <c r="J518" i="4"/>
  <c r="J63" i="4"/>
  <c r="J381" i="4"/>
  <c r="J57" i="4"/>
  <c r="J394" i="4"/>
  <c r="J405" i="4"/>
  <c r="J417" i="4"/>
  <c r="J172" i="4"/>
  <c r="J427" i="4"/>
  <c r="J178" i="4"/>
  <c r="J436" i="4"/>
  <c r="J39" i="4"/>
  <c r="J191" i="4"/>
  <c r="J199" i="4"/>
  <c r="J449" i="4"/>
  <c r="J20" i="4"/>
  <c r="J459" i="4"/>
  <c r="J222" i="4"/>
  <c r="J84" i="4"/>
  <c r="J228" i="4"/>
  <c r="J479" i="4"/>
  <c r="J481" i="4"/>
  <c r="J249" i="4"/>
  <c r="J67" i="4"/>
  <c r="J346" i="4"/>
  <c r="J116" i="4"/>
  <c r="J75" i="4"/>
  <c r="J505" i="4"/>
  <c r="J359" i="4"/>
  <c r="J362" i="4"/>
  <c r="J523" i="4"/>
  <c r="J286" i="4"/>
  <c r="J287" i="4"/>
  <c r="J291" i="4"/>
  <c r="J530" i="4"/>
  <c r="J533" i="4"/>
  <c r="J537" i="4"/>
  <c r="J540" i="4"/>
  <c r="J299" i="4"/>
  <c r="J68" i="4"/>
  <c r="J368" i="4"/>
  <c r="J305" i="4"/>
  <c r="J546" i="4"/>
  <c r="J31" i="4"/>
  <c r="J550" i="4"/>
  <c r="J553" i="4"/>
  <c r="J309" i="4"/>
  <c r="J557" i="4"/>
  <c r="J372" i="4"/>
  <c r="J563" i="4"/>
  <c r="J373" i="4"/>
  <c r="J30" i="4"/>
  <c r="J568" i="4"/>
  <c r="J314" i="4"/>
  <c r="J573" i="4"/>
  <c r="J6" i="4"/>
  <c r="J391" i="4"/>
  <c r="J317" i="4"/>
  <c r="J184" i="4"/>
  <c r="J447" i="4"/>
  <c r="J219" i="4"/>
  <c r="J478" i="4"/>
  <c r="J340" i="4"/>
  <c r="J350" i="4"/>
  <c r="J271" i="4"/>
  <c r="J522" i="4"/>
  <c r="J364" i="4"/>
  <c r="J366" i="4"/>
  <c r="J60" i="4"/>
  <c r="J306" i="4"/>
  <c r="J552" i="4"/>
  <c r="J560" i="4"/>
  <c r="J566" i="4"/>
  <c r="J574" i="4"/>
  <c r="J155" i="4"/>
  <c r="J5" i="4"/>
  <c r="J73" i="4"/>
  <c r="J72" i="4"/>
  <c r="J408" i="4"/>
  <c r="J419" i="4"/>
  <c r="J173" i="4"/>
  <c r="J175" i="4"/>
  <c r="J432" i="4"/>
  <c r="J90" i="4"/>
  <c r="J50" i="4"/>
  <c r="J135" i="4"/>
  <c r="J81" i="4"/>
  <c r="J11" i="4"/>
  <c r="J113" i="4"/>
  <c r="J215" i="4"/>
  <c r="J29" i="4"/>
  <c r="J470" i="4"/>
  <c r="J333" i="4"/>
  <c r="J335" i="4"/>
  <c r="J244" i="4"/>
  <c r="J33" i="4"/>
  <c r="J254" i="4"/>
  <c r="J347" i="4"/>
  <c r="J14" i="4"/>
  <c r="J267" i="4"/>
  <c r="J272" i="4"/>
  <c r="J16" i="4"/>
  <c r="J520" i="4"/>
  <c r="J284" i="4"/>
  <c r="J40" i="4"/>
  <c r="J528" i="4"/>
  <c r="J363" i="4"/>
  <c r="J15" i="4"/>
  <c r="J534" i="4"/>
  <c r="J538" i="4"/>
  <c r="J297" i="4"/>
  <c r="J59" i="4"/>
  <c r="J543" i="4"/>
  <c r="J302" i="4"/>
  <c r="J544" i="4"/>
  <c r="J547" i="4"/>
  <c r="J307" i="4"/>
  <c r="J308" i="4"/>
  <c r="J371" i="4"/>
  <c r="J556" i="4"/>
  <c r="J558" i="4"/>
  <c r="J312" i="4"/>
  <c r="J43" i="4"/>
  <c r="J313" i="4"/>
  <c r="J17" i="4"/>
  <c r="J569" i="4"/>
  <c r="J37" i="4"/>
  <c r="J139" i="4"/>
  <c r="J374" i="4"/>
  <c r="J164" i="4"/>
  <c r="J401" i="4"/>
  <c r="J413" i="4"/>
  <c r="J27" i="4"/>
  <c r="J115" i="4"/>
  <c r="J80" i="4"/>
  <c r="J328" i="4"/>
  <c r="J471" i="4"/>
  <c r="J486" i="4"/>
  <c r="J265" i="4"/>
  <c r="J361" i="4"/>
  <c r="J526" i="4"/>
  <c r="J531" i="4"/>
  <c r="J298" i="4"/>
  <c r="J304" i="4"/>
  <c r="J549" i="4"/>
  <c r="J311" i="4"/>
  <c r="J567" i="4"/>
  <c r="J159" i="4"/>
  <c r="J55" i="4"/>
  <c r="J387" i="4"/>
  <c r="J78" i="4"/>
  <c r="J96" i="4"/>
  <c r="J169" i="4"/>
  <c r="J88" i="4"/>
  <c r="J51" i="4"/>
  <c r="J149" i="4"/>
  <c r="J439" i="4"/>
  <c r="J324" i="4"/>
  <c r="J195" i="4"/>
  <c r="J201" i="4"/>
  <c r="J206" i="4"/>
  <c r="J455" i="4"/>
  <c r="J462" i="4"/>
  <c r="J223" i="4"/>
  <c r="J94" i="4"/>
  <c r="J231" i="4"/>
  <c r="J240" i="4"/>
  <c r="J246" i="4"/>
  <c r="J484" i="4"/>
  <c r="J490" i="4"/>
  <c r="J91" i="4"/>
  <c r="J497" i="4"/>
  <c r="J270" i="4"/>
  <c r="J509" i="4"/>
  <c r="J514" i="4"/>
  <c r="J283" i="4"/>
  <c r="J131" i="4"/>
  <c r="J38" i="4"/>
  <c r="J288" i="4"/>
  <c r="J292" i="4"/>
  <c r="J294" i="4"/>
  <c r="J365" i="4"/>
  <c r="J295" i="4"/>
  <c r="J541" i="4"/>
  <c r="J367" i="4"/>
  <c r="J141" i="4"/>
  <c r="J303" i="4"/>
  <c r="J545" i="4"/>
  <c r="J548" i="4"/>
  <c r="J370" i="4"/>
  <c r="J551" i="4"/>
  <c r="J554" i="4"/>
  <c r="J310" i="4"/>
  <c r="J559" i="4"/>
  <c r="J561" i="4"/>
  <c r="J564" i="4"/>
  <c r="J103" i="4"/>
  <c r="J28" i="4"/>
  <c r="J570" i="4"/>
  <c r="J571" i="4"/>
  <c r="J315" i="4"/>
  <c r="J377" i="4"/>
  <c r="J435" i="4"/>
  <c r="J326" i="4"/>
  <c r="J453" i="4"/>
  <c r="J466" i="4"/>
  <c r="J242" i="4"/>
  <c r="J491" i="4"/>
  <c r="J277" i="4"/>
  <c r="J285" i="4"/>
  <c r="J290" i="4"/>
  <c r="J536" i="4"/>
  <c r="J301" i="4"/>
  <c r="J369" i="4"/>
  <c r="J555" i="4"/>
  <c r="J562" i="4"/>
  <c r="J565" i="4"/>
  <c r="J92" i="4"/>
  <c r="J572" i="4"/>
  <c r="J150" i="4"/>
  <c r="H151" i="4"/>
  <c r="H153" i="4"/>
  <c r="H157" i="4"/>
  <c r="H375" i="4"/>
  <c r="H379" i="4"/>
  <c r="H161" i="4"/>
  <c r="H21" i="4"/>
  <c r="H383" i="4"/>
  <c r="H61" i="4"/>
  <c r="H87" i="4"/>
  <c r="H76" i="4"/>
  <c r="H389" i="4"/>
  <c r="H77" i="4"/>
  <c r="H395" i="4"/>
  <c r="H397" i="4"/>
  <c r="H399" i="4"/>
  <c r="H403" i="4"/>
  <c r="H407" i="4"/>
  <c r="H49" i="4"/>
  <c r="H411" i="4"/>
  <c r="H415" i="4"/>
  <c r="H3" i="4"/>
  <c r="H421" i="4"/>
  <c r="H170" i="4"/>
  <c r="H23" i="4"/>
  <c r="H97" i="4"/>
  <c r="H425" i="4"/>
  <c r="H316" i="4"/>
  <c r="H108" i="4"/>
  <c r="H428" i="4"/>
  <c r="H319" i="4"/>
  <c r="H430" i="4"/>
  <c r="H176" i="4"/>
  <c r="H148" i="4"/>
  <c r="H74" i="4"/>
  <c r="H434" i="4"/>
  <c r="H53" i="4"/>
  <c r="H437" i="4"/>
  <c r="H19" i="4"/>
  <c r="H117" i="4"/>
  <c r="H142" i="4"/>
  <c r="H323" i="4"/>
  <c r="H442" i="4"/>
  <c r="H66" i="4"/>
  <c r="H443" i="4"/>
  <c r="H193" i="4"/>
  <c r="H444" i="4"/>
  <c r="H196" i="4"/>
  <c r="H198" i="4"/>
  <c r="H446" i="4"/>
  <c r="H127" i="4"/>
  <c r="H202" i="4"/>
  <c r="H204" i="4"/>
  <c r="H102" i="4"/>
  <c r="H452" i="4"/>
  <c r="H207" i="4"/>
  <c r="H210" i="4"/>
  <c r="H212" i="4"/>
  <c r="H327" i="4"/>
  <c r="H456" i="4"/>
  <c r="H32" i="4"/>
  <c r="H460" i="4"/>
  <c r="H130" i="4"/>
  <c r="H218" i="4"/>
  <c r="H220" i="4"/>
  <c r="H134" i="4"/>
  <c r="H86" i="4"/>
  <c r="H224" i="4"/>
  <c r="H137" i="4"/>
  <c r="H468" i="4"/>
  <c r="H331" i="4"/>
  <c r="H227" i="4"/>
  <c r="H472" i="4"/>
  <c r="H474" i="4"/>
  <c r="H476" i="4"/>
  <c r="H477" i="4"/>
  <c r="H128" i="4"/>
  <c r="H235" i="4"/>
  <c r="H238" i="4"/>
  <c r="H241" i="4"/>
  <c r="H337" i="4"/>
  <c r="H482" i="4"/>
  <c r="H338" i="4"/>
  <c r="H247" i="4"/>
  <c r="H483" i="4"/>
  <c r="H107" i="4"/>
  <c r="H48" i="4"/>
  <c r="H251" i="4"/>
  <c r="H252" i="4"/>
  <c r="H344" i="4"/>
  <c r="H256" i="4"/>
  <c r="H34" i="4"/>
  <c r="H345" i="4"/>
  <c r="H493" i="4"/>
  <c r="H260" i="4"/>
  <c r="H494" i="4"/>
  <c r="H262" i="4"/>
  <c r="H100" i="4"/>
  <c r="H264" i="4"/>
  <c r="H498" i="4"/>
  <c r="H500" i="4"/>
  <c r="H95" i="4"/>
  <c r="H268" i="4"/>
  <c r="H355" i="4"/>
  <c r="H356" i="4"/>
  <c r="H507" i="4"/>
  <c r="H357" i="4"/>
  <c r="H69" i="4"/>
  <c r="H358" i="4"/>
  <c r="H279" i="4"/>
  <c r="H138" i="4"/>
  <c r="H360" i="4"/>
  <c r="H280" i="4"/>
  <c r="H282" i="4"/>
  <c r="H521" i="4"/>
  <c r="H524" i="4"/>
  <c r="H525" i="4"/>
  <c r="H527" i="4"/>
  <c r="H289" i="4"/>
  <c r="H529" i="4"/>
  <c r="H293" i="4"/>
  <c r="H532" i="4"/>
  <c r="H535" i="4"/>
  <c r="H539" i="4"/>
  <c r="H296" i="4"/>
  <c r="H62" i="4"/>
  <c r="H154" i="4"/>
  <c r="H158" i="4"/>
  <c r="H376" i="4"/>
  <c r="H380" i="4"/>
  <c r="H162" i="4"/>
  <c r="H54" i="4"/>
  <c r="H384" i="4"/>
  <c r="H56" i="4"/>
  <c r="H385" i="4"/>
  <c r="H165" i="4"/>
  <c r="H390" i="4"/>
  <c r="H393" i="4"/>
  <c r="H396" i="4"/>
  <c r="H398" i="4"/>
  <c r="H400" i="4"/>
  <c r="H404" i="4"/>
  <c r="H167" i="4"/>
  <c r="H409" i="4"/>
  <c r="H412" i="4"/>
  <c r="H416" i="4"/>
  <c r="H36" i="4"/>
  <c r="H168" i="4"/>
  <c r="H422" i="4"/>
  <c r="H46" i="4"/>
  <c r="H424" i="4"/>
  <c r="H426" i="4"/>
  <c r="H174" i="4"/>
  <c r="H145" i="4"/>
  <c r="H109" i="4"/>
  <c r="H429" i="4"/>
  <c r="H431" i="4"/>
  <c r="H177" i="4"/>
  <c r="H179" i="4"/>
  <c r="H180" i="4"/>
  <c r="H321" i="4"/>
  <c r="H124" i="4"/>
  <c r="H438" i="4"/>
  <c r="H41" i="4"/>
  <c r="H183" i="4"/>
  <c r="H186" i="4"/>
  <c r="H441" i="4"/>
  <c r="H126" i="4"/>
  <c r="H188" i="4"/>
  <c r="H190" i="4"/>
  <c r="H35" i="4"/>
  <c r="H325" i="4"/>
  <c r="H197" i="4"/>
  <c r="H445" i="4"/>
  <c r="H112" i="4"/>
  <c r="H200" i="4"/>
  <c r="H132" i="4"/>
  <c r="H448" i="4"/>
  <c r="H450" i="4"/>
  <c r="H205" i="4"/>
  <c r="H208" i="4"/>
  <c r="H13" i="4"/>
  <c r="H213" i="4"/>
  <c r="H105" i="4"/>
  <c r="H457" i="4"/>
  <c r="H458" i="4"/>
  <c r="H461" i="4"/>
  <c r="H216" i="4"/>
  <c r="H70" i="4"/>
  <c r="H221" i="4"/>
  <c r="H464" i="4"/>
  <c r="H465" i="4"/>
  <c r="H114" i="4"/>
  <c r="H330" i="4"/>
  <c r="H469" i="4"/>
  <c r="H332" i="4"/>
  <c r="H136" i="4"/>
  <c r="H473" i="4"/>
  <c r="H230" i="4"/>
  <c r="H334" i="4"/>
  <c r="H71" i="4"/>
  <c r="H233" i="4"/>
  <c r="H236" i="4"/>
  <c r="H239" i="4"/>
  <c r="H336" i="4"/>
  <c r="H480" i="4"/>
  <c r="H243" i="4"/>
  <c r="H12" i="4"/>
  <c r="H248" i="4"/>
  <c r="H342" i="4"/>
  <c r="H9" i="4"/>
  <c r="H24" i="4"/>
  <c r="H485" i="4"/>
  <c r="H253" i="4"/>
  <c r="H489" i="4"/>
  <c r="H257" i="4"/>
  <c r="H143" i="4"/>
  <c r="H2" i="4"/>
  <c r="H125" i="4"/>
  <c r="H349" i="4"/>
  <c r="H261" i="4"/>
  <c r="H351" i="4"/>
  <c r="H263" i="4"/>
  <c r="H496" i="4"/>
  <c r="H106" i="4"/>
  <c r="H266" i="4"/>
  <c r="H502" i="4"/>
  <c r="H269" i="4"/>
  <c r="H119" i="4"/>
  <c r="H504" i="4"/>
  <c r="H508" i="4"/>
  <c r="H274" i="4"/>
  <c r="H276" i="4"/>
  <c r="H510" i="4"/>
  <c r="H25" i="4"/>
  <c r="H513" i="4"/>
  <c r="H516" i="4"/>
  <c r="H281" i="4"/>
  <c r="H519" i="4"/>
  <c r="H522" i="4"/>
  <c r="H131" i="4"/>
  <c r="H40" i="4"/>
  <c r="H287" i="4"/>
  <c r="H290" i="4"/>
  <c r="H292" i="4"/>
  <c r="H15" i="4"/>
  <c r="H533" i="4"/>
  <c r="H536" i="4"/>
  <c r="H295" i="4"/>
  <c r="H297" i="4"/>
  <c r="H299" i="4"/>
  <c r="H301" i="4"/>
  <c r="H63" i="4"/>
  <c r="H159" i="4"/>
  <c r="H381" i="4"/>
  <c r="H55" i="4"/>
  <c r="H57" i="4"/>
  <c r="H387" i="4"/>
  <c r="H394" i="4"/>
  <c r="H78" i="4"/>
  <c r="H405" i="4"/>
  <c r="H96" i="4"/>
  <c r="H417" i="4"/>
  <c r="H169" i="4"/>
  <c r="H172" i="4"/>
  <c r="H88" i="4"/>
  <c r="H427" i="4"/>
  <c r="H51" i="4"/>
  <c r="H178" i="4"/>
  <c r="H149" i="4"/>
  <c r="H436" i="4"/>
  <c r="H439" i="4"/>
  <c r="H39" i="4"/>
  <c r="H324" i="4"/>
  <c r="H191" i="4"/>
  <c r="H195" i="4"/>
  <c r="H199" i="4"/>
  <c r="H201" i="4"/>
  <c r="H449" i="4"/>
  <c r="H206" i="4"/>
  <c r="H20" i="4"/>
  <c r="H455" i="4"/>
  <c r="H459" i="4"/>
  <c r="H462" i="4"/>
  <c r="H222" i="4"/>
  <c r="H223" i="4"/>
  <c r="H84" i="4"/>
  <c r="H94" i="4"/>
  <c r="H228" i="4"/>
  <c r="H231" i="4"/>
  <c r="H479" i="4"/>
  <c r="H240" i="4"/>
  <c r="H481" i="4"/>
  <c r="H246" i="4"/>
  <c r="H249" i="4"/>
  <c r="H484" i="4"/>
  <c r="H67" i="4"/>
  <c r="H490" i="4"/>
  <c r="H346" i="4"/>
  <c r="H91" i="4"/>
  <c r="H116" i="4"/>
  <c r="H497" i="4"/>
  <c r="H75" i="4"/>
  <c r="H270" i="4"/>
  <c r="H505" i="4"/>
  <c r="H509" i="4"/>
  <c r="H359" i="4"/>
  <c r="H514" i="4"/>
  <c r="H362" i="4"/>
  <c r="H523" i="4"/>
  <c r="H38" i="4"/>
  <c r="H291" i="4"/>
  <c r="H294" i="4"/>
  <c r="H537" i="4"/>
  <c r="H541" i="4"/>
  <c r="H367" i="4"/>
  <c r="H141" i="4"/>
  <c r="H303" i="4"/>
  <c r="H545" i="4"/>
  <c r="H548" i="4"/>
  <c r="H370" i="4"/>
  <c r="H551" i="4"/>
  <c r="H554" i="4"/>
  <c r="H310" i="4"/>
  <c r="H559" i="4"/>
  <c r="H561" i="4"/>
  <c r="H564" i="4"/>
  <c r="H103" i="4"/>
  <c r="H28" i="4"/>
  <c r="H570" i="4"/>
  <c r="H571" i="4"/>
  <c r="H315" i="4"/>
  <c r="H155" i="4"/>
  <c r="H408" i="4"/>
  <c r="H27" i="4"/>
  <c r="H173" i="4"/>
  <c r="H175" i="4"/>
  <c r="H432" i="4"/>
  <c r="H90" i="4"/>
  <c r="H50" i="4"/>
  <c r="H135" i="4"/>
  <c r="H81" i="4"/>
  <c r="H11" i="4"/>
  <c r="H113" i="4"/>
  <c r="H215" i="4"/>
  <c r="H29" i="4"/>
  <c r="H470" i="4"/>
  <c r="H333" i="4"/>
  <c r="H335" i="4"/>
  <c r="H491" i="4"/>
  <c r="H267" i="4"/>
  <c r="H16" i="4"/>
  <c r="H285" i="4"/>
  <c r="H364" i="4"/>
  <c r="H542" i="4"/>
  <c r="H305" i="4"/>
  <c r="H31" i="4"/>
  <c r="H553" i="4"/>
  <c r="H372" i="4"/>
  <c r="H373" i="4"/>
  <c r="H568" i="4"/>
  <c r="H573" i="4"/>
  <c r="H378" i="4"/>
  <c r="H386" i="4"/>
  <c r="H402" i="4"/>
  <c r="H414" i="4"/>
  <c r="H171" i="4"/>
  <c r="H318" i="4"/>
  <c r="H147" i="4"/>
  <c r="H433" i="4"/>
  <c r="H26" i="4"/>
  <c r="H104" i="4"/>
  <c r="H194" i="4"/>
  <c r="H99" i="4"/>
  <c r="H203" i="4"/>
  <c r="H209" i="4"/>
  <c r="H214" i="4"/>
  <c r="H89" i="4"/>
  <c r="H225" i="4"/>
  <c r="H152" i="4"/>
  <c r="H160" i="4"/>
  <c r="H382" i="4"/>
  <c r="H65" i="4"/>
  <c r="H58" i="4"/>
  <c r="H388" i="4"/>
  <c r="H8" i="4"/>
  <c r="H79" i="4"/>
  <c r="H406" i="4"/>
  <c r="H410" i="4"/>
  <c r="H418" i="4"/>
  <c r="H101" i="4"/>
  <c r="H423" i="4"/>
  <c r="H22" i="4"/>
  <c r="H93" i="4"/>
  <c r="H110" i="4"/>
  <c r="H144" i="4"/>
  <c r="H181" i="4"/>
  <c r="H182" i="4"/>
  <c r="H440" i="4"/>
  <c r="H98" i="4"/>
  <c r="H187" i="4"/>
  <c r="H192" i="4"/>
  <c r="H82" i="4"/>
  <c r="H122" i="4"/>
  <c r="H64" i="4"/>
  <c r="H7" i="4"/>
  <c r="H47" i="4"/>
  <c r="H211" i="4"/>
  <c r="H123" i="4"/>
  <c r="H329" i="4"/>
  <c r="H217" i="4"/>
  <c r="H463" i="4"/>
  <c r="H10" i="4"/>
  <c r="H467" i="4"/>
  <c r="H140" i="4"/>
  <c r="H229" i="4"/>
  <c r="H52" i="4"/>
  <c r="H234" i="4"/>
  <c r="H120" i="4"/>
  <c r="H129" i="4"/>
  <c r="H339" i="4"/>
  <c r="H343" i="4"/>
  <c r="H118" i="4"/>
  <c r="H488" i="4"/>
  <c r="H258" i="4"/>
  <c r="H259" i="4"/>
  <c r="H146" i="4"/>
  <c r="H352" i="4"/>
  <c r="H121" i="4"/>
  <c r="H501" i="4"/>
  <c r="H42" i="4"/>
  <c r="H506" i="4"/>
  <c r="H275" i="4"/>
  <c r="H511" i="4"/>
  <c r="H515" i="4"/>
  <c r="H518" i="4"/>
  <c r="H284" i="4"/>
  <c r="H526" i="4"/>
  <c r="H363" i="4"/>
  <c r="H531" i="4"/>
  <c r="H538" i="4"/>
  <c r="H298" i="4"/>
  <c r="H300" i="4"/>
  <c r="H60" i="4"/>
  <c r="H304" i="4"/>
  <c r="H306" i="4"/>
  <c r="H369" i="4"/>
  <c r="H549" i="4"/>
  <c r="H552" i="4"/>
  <c r="H555" i="4"/>
  <c r="H311" i="4"/>
  <c r="H560" i="4"/>
  <c r="H562" i="4"/>
  <c r="H565" i="4"/>
  <c r="H566" i="4"/>
  <c r="H567" i="4"/>
  <c r="H92" i="4"/>
  <c r="H572" i="4"/>
  <c r="H574" i="4"/>
  <c r="H377" i="4"/>
  <c r="H5" i="4"/>
  <c r="H164" i="4"/>
  <c r="H73" i="4"/>
  <c r="H391" i="4"/>
  <c r="H72" i="4"/>
  <c r="H401" i="4"/>
  <c r="H413" i="4"/>
  <c r="H419" i="4"/>
  <c r="H317" i="4"/>
  <c r="H115" i="4"/>
  <c r="H435" i="4"/>
  <c r="H184" i="4"/>
  <c r="H80" i="4"/>
  <c r="H326" i="4"/>
  <c r="H447" i="4"/>
  <c r="H453" i="4"/>
  <c r="H328" i="4"/>
  <c r="H219" i="4"/>
  <c r="H466" i="4"/>
  <c r="H471" i="4"/>
  <c r="H478" i="4"/>
  <c r="H242" i="4"/>
  <c r="H244" i="4"/>
  <c r="H340" i="4"/>
  <c r="H33" i="4"/>
  <c r="H486" i="4"/>
  <c r="H254" i="4"/>
  <c r="H347" i="4"/>
  <c r="H350" i="4"/>
  <c r="H14" i="4"/>
  <c r="H265" i="4"/>
  <c r="H271" i="4"/>
  <c r="H272" i="4"/>
  <c r="H277" i="4"/>
  <c r="H361" i="4"/>
  <c r="H520" i="4"/>
  <c r="H528" i="4"/>
  <c r="H534" i="4"/>
  <c r="H366" i="4"/>
  <c r="H68" i="4"/>
  <c r="H368" i="4"/>
  <c r="H546" i="4"/>
  <c r="H550" i="4"/>
  <c r="H309" i="4"/>
  <c r="H557" i="4"/>
  <c r="H563" i="4"/>
  <c r="H30" i="4"/>
  <c r="H314" i="4"/>
  <c r="H6" i="4"/>
  <c r="H156" i="4"/>
  <c r="H163" i="4"/>
  <c r="H85" i="4"/>
  <c r="H392" i="4"/>
  <c r="H166" i="4"/>
  <c r="H44" i="4"/>
  <c r="H420" i="4"/>
  <c r="H45" i="4"/>
  <c r="H320" i="4"/>
  <c r="H322" i="4"/>
  <c r="H185" i="4"/>
  <c r="H189" i="4"/>
  <c r="H133" i="4"/>
  <c r="H451" i="4"/>
  <c r="H454" i="4"/>
  <c r="H111" i="4"/>
  <c r="H83" i="4"/>
  <c r="H226" i="4"/>
  <c r="H237" i="4"/>
  <c r="H250" i="4"/>
  <c r="H348" i="4"/>
  <c r="H354" i="4"/>
  <c r="H512" i="4"/>
  <c r="H288" i="4"/>
  <c r="H59" i="4"/>
  <c r="H547" i="4"/>
  <c r="H556" i="4"/>
  <c r="H313" i="4"/>
  <c r="H139" i="4"/>
  <c r="H18" i="4"/>
  <c r="H487" i="4"/>
  <c r="H495" i="4"/>
  <c r="H517" i="4"/>
  <c r="H530" i="4"/>
  <c r="H307" i="4"/>
  <c r="H17" i="4"/>
  <c r="H245" i="4"/>
  <c r="H353" i="4"/>
  <c r="H365" i="4"/>
  <c r="H308" i="4"/>
  <c r="H569" i="4"/>
  <c r="H232" i="4"/>
  <c r="H341" i="4"/>
  <c r="H492" i="4"/>
  <c r="H499" i="4"/>
  <c r="H278" i="4"/>
  <c r="H286" i="4"/>
  <c r="H540" i="4"/>
  <c r="H544" i="4"/>
  <c r="H371" i="4"/>
  <c r="H43" i="4"/>
  <c r="H37" i="4"/>
  <c r="H4" i="4"/>
  <c r="H503" i="4"/>
  <c r="H543" i="4"/>
  <c r="H558" i="4"/>
  <c r="H374" i="4"/>
  <c r="H475" i="4"/>
  <c r="H255" i="4"/>
  <c r="H273" i="4"/>
  <c r="H283" i="4"/>
  <c r="H302" i="4"/>
  <c r="H312" i="4"/>
  <c r="G151" i="4"/>
  <c r="G153" i="4"/>
  <c r="G157" i="4"/>
  <c r="G375" i="4"/>
  <c r="G379" i="4"/>
  <c r="G161" i="4"/>
  <c r="G21" i="4"/>
  <c r="G383" i="4"/>
  <c r="G61" i="4"/>
  <c r="G87" i="4"/>
  <c r="G76" i="4"/>
  <c r="G389" i="4"/>
  <c r="G77" i="4"/>
  <c r="G395" i="4"/>
  <c r="G397" i="4"/>
  <c r="G399" i="4"/>
  <c r="G403" i="4"/>
  <c r="G407" i="4"/>
  <c r="G49" i="4"/>
  <c r="G411" i="4"/>
  <c r="G415" i="4"/>
  <c r="G3" i="4"/>
  <c r="G421" i="4"/>
  <c r="G170" i="4"/>
  <c r="G23" i="4"/>
  <c r="G97" i="4"/>
  <c r="G425" i="4"/>
  <c r="G316" i="4"/>
  <c r="G108" i="4"/>
  <c r="G428" i="4"/>
  <c r="G319" i="4"/>
  <c r="G430" i="4"/>
  <c r="G176" i="4"/>
  <c r="G148" i="4"/>
  <c r="G74" i="4"/>
  <c r="G434" i="4"/>
  <c r="G53" i="4"/>
  <c r="G437" i="4"/>
  <c r="G19" i="4"/>
  <c r="G117" i="4"/>
  <c r="G142" i="4"/>
  <c r="G323" i="4"/>
  <c r="G442" i="4"/>
  <c r="G66" i="4"/>
  <c r="G443" i="4"/>
  <c r="G193" i="4"/>
  <c r="G444" i="4"/>
  <c r="G196" i="4"/>
  <c r="G198" i="4"/>
  <c r="G446" i="4"/>
  <c r="G127" i="4"/>
  <c r="G202" i="4"/>
  <c r="G204" i="4"/>
  <c r="G102" i="4"/>
  <c r="G452" i="4"/>
  <c r="G207" i="4"/>
  <c r="G210" i="4"/>
  <c r="G212" i="4"/>
  <c r="G327" i="4"/>
  <c r="G456" i="4"/>
  <c r="G32" i="4"/>
  <c r="G460" i="4"/>
  <c r="G130" i="4"/>
  <c r="G218" i="4"/>
  <c r="G220" i="4"/>
  <c r="G134" i="4"/>
  <c r="G86" i="4"/>
  <c r="G224" i="4"/>
  <c r="G137" i="4"/>
  <c r="G468" i="4"/>
  <c r="G331" i="4"/>
  <c r="G227" i="4"/>
  <c r="G472" i="4"/>
  <c r="G474" i="4"/>
  <c r="G476" i="4"/>
  <c r="G477" i="4"/>
  <c r="G128" i="4"/>
  <c r="G235" i="4"/>
  <c r="G238" i="4"/>
  <c r="G241" i="4"/>
  <c r="G337" i="4"/>
  <c r="G482" i="4"/>
  <c r="G338" i="4"/>
  <c r="G247" i="4"/>
  <c r="G483" i="4"/>
  <c r="G107" i="4"/>
  <c r="G48" i="4"/>
  <c r="G251" i="4"/>
  <c r="G252" i="4"/>
  <c r="G344" i="4"/>
  <c r="G256" i="4"/>
  <c r="G34" i="4"/>
  <c r="G345" i="4"/>
  <c r="G493" i="4"/>
  <c r="G63" i="4"/>
  <c r="G155" i="4"/>
  <c r="G159" i="4"/>
  <c r="G377" i="4"/>
  <c r="G381" i="4"/>
  <c r="G5" i="4"/>
  <c r="G55" i="4"/>
  <c r="G164" i="4"/>
  <c r="G57" i="4"/>
  <c r="G73" i="4"/>
  <c r="G387" i="4"/>
  <c r="G391" i="4"/>
  <c r="G394" i="4"/>
  <c r="G72" i="4"/>
  <c r="G78" i="4"/>
  <c r="G401" i="4"/>
  <c r="G405" i="4"/>
  <c r="G408" i="4"/>
  <c r="G96" i="4"/>
  <c r="G413" i="4"/>
  <c r="G417" i="4"/>
  <c r="G419" i="4"/>
  <c r="G169" i="4"/>
  <c r="G27" i="4"/>
  <c r="G172" i="4"/>
  <c r="G173" i="4"/>
  <c r="G88" i="4"/>
  <c r="G317" i="4"/>
  <c r="G427" i="4"/>
  <c r="G175" i="4"/>
  <c r="G51" i="4"/>
  <c r="G115" i="4"/>
  <c r="G178" i="4"/>
  <c r="G432" i="4"/>
  <c r="G149" i="4"/>
  <c r="G435" i="4"/>
  <c r="G436" i="4"/>
  <c r="G90" i="4"/>
  <c r="G439" i="4"/>
  <c r="G184" i="4"/>
  <c r="G39" i="4"/>
  <c r="G50" i="4"/>
  <c r="G324" i="4"/>
  <c r="G80" i="4"/>
  <c r="G191" i="4"/>
  <c r="G135" i="4"/>
  <c r="G195" i="4"/>
  <c r="G326" i="4"/>
  <c r="G199" i="4"/>
  <c r="G81" i="4"/>
  <c r="G201" i="4"/>
  <c r="G447" i="4"/>
  <c r="G449" i="4"/>
  <c r="G11" i="4"/>
  <c r="G206" i="4"/>
  <c r="G453" i="4"/>
  <c r="G20" i="4"/>
  <c r="G113" i="4"/>
  <c r="G455" i="4"/>
  <c r="G328" i="4"/>
  <c r="G459" i="4"/>
  <c r="G215" i="4"/>
  <c r="G462" i="4"/>
  <c r="G219" i="4"/>
  <c r="G222" i="4"/>
  <c r="G29" i="4"/>
  <c r="G223" i="4"/>
  <c r="G466" i="4"/>
  <c r="G84" i="4"/>
  <c r="G470" i="4"/>
  <c r="G94" i="4"/>
  <c r="G471" i="4"/>
  <c r="G228" i="4"/>
  <c r="G333" i="4"/>
  <c r="G231" i="4"/>
  <c r="G478" i="4"/>
  <c r="G479" i="4"/>
  <c r="G335" i="4"/>
  <c r="G240" i="4"/>
  <c r="G242" i="4"/>
  <c r="G481" i="4"/>
  <c r="G244" i="4"/>
  <c r="G246" i="4"/>
  <c r="G340" i="4"/>
  <c r="G249" i="4"/>
  <c r="G33" i="4"/>
  <c r="G484" i="4"/>
  <c r="G486" i="4"/>
  <c r="G67" i="4"/>
  <c r="G254" i="4"/>
  <c r="G490" i="4"/>
  <c r="G491" i="4"/>
  <c r="G346" i="4"/>
  <c r="G347" i="4"/>
  <c r="G91" i="4"/>
  <c r="G350" i="4"/>
  <c r="G116" i="4"/>
  <c r="G14" i="4"/>
  <c r="G497" i="4"/>
  <c r="G265" i="4"/>
  <c r="G75" i="4"/>
  <c r="G267" i="4"/>
  <c r="G270" i="4"/>
  <c r="G271" i="4"/>
  <c r="G505" i="4"/>
  <c r="G272" i="4"/>
  <c r="G509" i="4"/>
  <c r="G277" i="4"/>
  <c r="G359" i="4"/>
  <c r="G16" i="4"/>
  <c r="G514" i="4"/>
  <c r="G361" i="4"/>
  <c r="G362" i="4"/>
  <c r="G520" i="4"/>
  <c r="G523" i="4"/>
  <c r="G285" i="4"/>
  <c r="G38" i="4"/>
  <c r="G528" i="4"/>
  <c r="G291" i="4"/>
  <c r="G364" i="4"/>
  <c r="G294" i="4"/>
  <c r="G534" i="4"/>
  <c r="G537" i="4"/>
  <c r="G366" i="4"/>
  <c r="G541" i="4"/>
  <c r="G59" i="4"/>
  <c r="G68" i="4"/>
  <c r="G62" i="4"/>
  <c r="G158" i="4"/>
  <c r="G380" i="4"/>
  <c r="G54" i="4"/>
  <c r="G56" i="4"/>
  <c r="G165" i="4"/>
  <c r="G393" i="4"/>
  <c r="G398" i="4"/>
  <c r="G404" i="4"/>
  <c r="G409" i="4"/>
  <c r="G416" i="4"/>
  <c r="G168" i="4"/>
  <c r="G46" i="4"/>
  <c r="G426" i="4"/>
  <c r="G145" i="4"/>
  <c r="G429" i="4"/>
  <c r="G177" i="4"/>
  <c r="G180" i="4"/>
  <c r="G124" i="4"/>
  <c r="G41" i="4"/>
  <c r="G186" i="4"/>
  <c r="G126" i="4"/>
  <c r="G190" i="4"/>
  <c r="G325" i="4"/>
  <c r="G445" i="4"/>
  <c r="G200" i="4"/>
  <c r="G448" i="4"/>
  <c r="G205" i="4"/>
  <c r="G13" i="4"/>
  <c r="G105" i="4"/>
  <c r="G458" i="4"/>
  <c r="G216" i="4"/>
  <c r="G221" i="4"/>
  <c r="G465" i="4"/>
  <c r="G330" i="4"/>
  <c r="G332" i="4"/>
  <c r="G473" i="4"/>
  <c r="G334" i="4"/>
  <c r="G233" i="4"/>
  <c r="G239" i="4"/>
  <c r="G480" i="4"/>
  <c r="G12" i="4"/>
  <c r="G342" i="4"/>
  <c r="G24" i="4"/>
  <c r="G253" i="4"/>
  <c r="G257" i="4"/>
  <c r="G2" i="4"/>
  <c r="G260" i="4"/>
  <c r="G261" i="4"/>
  <c r="G352" i="4"/>
  <c r="G264" i="4"/>
  <c r="G106" i="4"/>
  <c r="G501" i="4"/>
  <c r="G268" i="4"/>
  <c r="G119" i="4"/>
  <c r="G506" i="4"/>
  <c r="G357" i="4"/>
  <c r="G276" i="4"/>
  <c r="G511" i="4"/>
  <c r="G138" i="4"/>
  <c r="G516" i="4"/>
  <c r="G518" i="4"/>
  <c r="G521" i="4"/>
  <c r="G131" i="4"/>
  <c r="G526" i="4"/>
  <c r="G289" i="4"/>
  <c r="G292" i="4"/>
  <c r="G531" i="4"/>
  <c r="G535" i="4"/>
  <c r="G295" i="4"/>
  <c r="G298" i="4"/>
  <c r="G300" i="4"/>
  <c r="G60" i="4"/>
  <c r="G304" i="4"/>
  <c r="G306" i="4"/>
  <c r="G369" i="4"/>
  <c r="G549" i="4"/>
  <c r="G552" i="4"/>
  <c r="G555" i="4"/>
  <c r="G311" i="4"/>
  <c r="G560" i="4"/>
  <c r="G562" i="4"/>
  <c r="G565" i="4"/>
  <c r="G566" i="4"/>
  <c r="G567" i="4"/>
  <c r="G92" i="4"/>
  <c r="G572" i="4"/>
  <c r="G574" i="4"/>
  <c r="G160" i="4"/>
  <c r="G406" i="4"/>
  <c r="G101" i="4"/>
  <c r="G93" i="4"/>
  <c r="G144" i="4"/>
  <c r="G182" i="4"/>
  <c r="G98" i="4"/>
  <c r="G192" i="4"/>
  <c r="G122" i="4"/>
  <c r="G7" i="4"/>
  <c r="G211" i="4"/>
  <c r="G217" i="4"/>
  <c r="G10" i="4"/>
  <c r="G140" i="4"/>
  <c r="G52" i="4"/>
  <c r="G120" i="4"/>
  <c r="G343" i="4"/>
  <c r="G488" i="4"/>
  <c r="G259" i="4"/>
  <c r="G495" i="4"/>
  <c r="G499" i="4"/>
  <c r="G269" i="4"/>
  <c r="G507" i="4"/>
  <c r="G278" i="4"/>
  <c r="G279" i="4"/>
  <c r="G517" i="4"/>
  <c r="G522" i="4"/>
  <c r="G527" i="4"/>
  <c r="G530" i="4"/>
  <c r="G156" i="4"/>
  <c r="G378" i="4"/>
  <c r="G163" i="4"/>
  <c r="G85" i="4"/>
  <c r="G386" i="4"/>
  <c r="G392" i="4"/>
  <c r="G166" i="4"/>
  <c r="G402" i="4"/>
  <c r="G44" i="4"/>
  <c r="G414" i="4"/>
  <c r="G420" i="4"/>
  <c r="G171" i="4"/>
  <c r="G45" i="4"/>
  <c r="G318" i="4"/>
  <c r="G147" i="4"/>
  <c r="G320" i="4"/>
  <c r="G433" i="4"/>
  <c r="G322" i="4"/>
  <c r="G26" i="4"/>
  <c r="G185" i="4"/>
  <c r="G104" i="4"/>
  <c r="G189" i="4"/>
  <c r="G194" i="4"/>
  <c r="G99" i="4"/>
  <c r="G133" i="4"/>
  <c r="G203" i="4"/>
  <c r="G451" i="4"/>
  <c r="G209" i="4"/>
  <c r="G454" i="4"/>
  <c r="G214" i="4"/>
  <c r="G111" i="4"/>
  <c r="G89" i="4"/>
  <c r="G83" i="4"/>
  <c r="G225" i="4"/>
  <c r="G226" i="4"/>
  <c r="G4" i="4"/>
  <c r="G475" i="4"/>
  <c r="G232" i="4"/>
  <c r="G237" i="4"/>
  <c r="G18" i="4"/>
  <c r="G245" i="4"/>
  <c r="G341" i="4"/>
  <c r="G250" i="4"/>
  <c r="G487" i="4"/>
  <c r="G255" i="4"/>
  <c r="G492" i="4"/>
  <c r="G348" i="4"/>
  <c r="G494" i="4"/>
  <c r="G351" i="4"/>
  <c r="G353" i="4"/>
  <c r="G498" i="4"/>
  <c r="G266" i="4"/>
  <c r="G354" i="4"/>
  <c r="G355" i="4"/>
  <c r="G504" i="4"/>
  <c r="G273" i="4"/>
  <c r="G69" i="4"/>
  <c r="G510" i="4"/>
  <c r="G512" i="4"/>
  <c r="G360" i="4"/>
  <c r="G281" i="4"/>
  <c r="G283" i="4"/>
  <c r="G524" i="4"/>
  <c r="G40" i="4"/>
  <c r="G288" i="4"/>
  <c r="G529" i="4"/>
  <c r="G15" i="4"/>
  <c r="G365" i="4"/>
  <c r="G539" i="4"/>
  <c r="G297" i="4"/>
  <c r="G367" i="4"/>
  <c r="G141" i="4"/>
  <c r="G303" i="4"/>
  <c r="G545" i="4"/>
  <c r="G548" i="4"/>
  <c r="G370" i="4"/>
  <c r="G551" i="4"/>
  <c r="G554" i="4"/>
  <c r="G310" i="4"/>
  <c r="G559" i="4"/>
  <c r="G561" i="4"/>
  <c r="G564" i="4"/>
  <c r="G103" i="4"/>
  <c r="G28" i="4"/>
  <c r="G570" i="4"/>
  <c r="G571" i="4"/>
  <c r="G315" i="4"/>
  <c r="G152" i="4"/>
  <c r="G382" i="4"/>
  <c r="G65" i="4"/>
  <c r="G58" i="4"/>
  <c r="G388" i="4"/>
  <c r="G8" i="4"/>
  <c r="G79" i="4"/>
  <c r="G410" i="4"/>
  <c r="G418" i="4"/>
  <c r="G423" i="4"/>
  <c r="G22" i="4"/>
  <c r="G110" i="4"/>
  <c r="G181" i="4"/>
  <c r="G440" i="4"/>
  <c r="G187" i="4"/>
  <c r="G82" i="4"/>
  <c r="G64" i="4"/>
  <c r="G47" i="4"/>
  <c r="G123" i="4"/>
  <c r="G329" i="4"/>
  <c r="G463" i="4"/>
  <c r="G467" i="4"/>
  <c r="G229" i="4"/>
  <c r="G234" i="4"/>
  <c r="G129" i="4"/>
  <c r="G339" i="4"/>
  <c r="G118" i="4"/>
  <c r="G258" i="4"/>
  <c r="G349" i="4"/>
  <c r="G100" i="4"/>
  <c r="G496" i="4"/>
  <c r="G95" i="4"/>
  <c r="G503" i="4"/>
  <c r="G274" i="4"/>
  <c r="G513" i="4"/>
  <c r="G282" i="4"/>
  <c r="G286" i="4"/>
  <c r="G290" i="4"/>
  <c r="G532" i="4"/>
  <c r="G536" i="4"/>
  <c r="G154" i="4"/>
  <c r="G385" i="4"/>
  <c r="G167" i="4"/>
  <c r="G424" i="4"/>
  <c r="G179" i="4"/>
  <c r="G441" i="4"/>
  <c r="G112" i="4"/>
  <c r="G213" i="4"/>
  <c r="G464" i="4"/>
  <c r="G230" i="4"/>
  <c r="G243" i="4"/>
  <c r="G489" i="4"/>
  <c r="G262" i="4"/>
  <c r="G502" i="4"/>
  <c r="G275" i="4"/>
  <c r="G280" i="4"/>
  <c r="G287" i="4"/>
  <c r="G538" i="4"/>
  <c r="G299" i="4"/>
  <c r="G302" i="4"/>
  <c r="G547" i="4"/>
  <c r="G308" i="4"/>
  <c r="G556" i="4"/>
  <c r="G312" i="4"/>
  <c r="G313" i="4"/>
  <c r="G569" i="4"/>
  <c r="G139" i="4"/>
  <c r="G376" i="4"/>
  <c r="G390" i="4"/>
  <c r="G412" i="4"/>
  <c r="G174" i="4"/>
  <c r="G321" i="4"/>
  <c r="G188" i="4"/>
  <c r="G132" i="4"/>
  <c r="G457" i="4"/>
  <c r="G114" i="4"/>
  <c r="G71" i="4"/>
  <c r="G248" i="4"/>
  <c r="G143" i="4"/>
  <c r="G263" i="4"/>
  <c r="G42" i="4"/>
  <c r="G358" i="4"/>
  <c r="G519" i="4"/>
  <c r="G363" i="4"/>
  <c r="G540" i="4"/>
  <c r="G301" i="4"/>
  <c r="G305" i="4"/>
  <c r="G31" i="4"/>
  <c r="G553" i="4"/>
  <c r="G557" i="4"/>
  <c r="G563" i="4"/>
  <c r="G30" i="4"/>
  <c r="G314" i="4"/>
  <c r="G6" i="4"/>
  <c r="G162" i="4"/>
  <c r="G396" i="4"/>
  <c r="G36" i="4"/>
  <c r="G109" i="4"/>
  <c r="G438" i="4"/>
  <c r="G35" i="4"/>
  <c r="G450" i="4"/>
  <c r="G461" i="4"/>
  <c r="G469" i="4"/>
  <c r="G236" i="4"/>
  <c r="G9" i="4"/>
  <c r="G125" i="4"/>
  <c r="G121" i="4"/>
  <c r="G356" i="4"/>
  <c r="G25" i="4"/>
  <c r="G284" i="4"/>
  <c r="G293" i="4"/>
  <c r="G296" i="4"/>
  <c r="G543" i="4"/>
  <c r="G544" i="4"/>
  <c r="G307" i="4"/>
  <c r="G371" i="4"/>
  <c r="G558" i="4"/>
  <c r="G43" i="4"/>
  <c r="G17" i="4"/>
  <c r="G37" i="4"/>
  <c r="G374" i="4"/>
  <c r="G384" i="4"/>
  <c r="G400" i="4"/>
  <c r="G422" i="4"/>
  <c r="G431" i="4"/>
  <c r="G183" i="4"/>
  <c r="G197" i="4"/>
  <c r="G208" i="4"/>
  <c r="G70" i="4"/>
  <c r="G136" i="4"/>
  <c r="G336" i="4"/>
  <c r="G485" i="4"/>
  <c r="G146" i="4"/>
  <c r="G500" i="4"/>
  <c r="G508" i="4"/>
  <c r="G515" i="4"/>
  <c r="G525" i="4"/>
  <c r="G533" i="4"/>
  <c r="G542" i="4"/>
  <c r="G368" i="4"/>
  <c r="G546" i="4"/>
  <c r="G550" i="4"/>
  <c r="G309" i="4"/>
  <c r="G372" i="4"/>
  <c r="G373" i="4"/>
  <c r="G568" i="4"/>
  <c r="G573" i="4"/>
  <c r="F151" i="4"/>
  <c r="F153" i="4"/>
  <c r="F157" i="4"/>
  <c r="F375" i="4"/>
  <c r="F379" i="4"/>
  <c r="F161" i="4"/>
  <c r="F21" i="4"/>
  <c r="F383" i="4"/>
  <c r="F61" i="4"/>
  <c r="F87" i="4"/>
  <c r="F76" i="4"/>
  <c r="F389" i="4"/>
  <c r="F77" i="4"/>
  <c r="F395" i="4"/>
  <c r="F397" i="4"/>
  <c r="F399" i="4"/>
  <c r="F403" i="4"/>
  <c r="F407" i="4"/>
  <c r="F49" i="4"/>
  <c r="F411" i="4"/>
  <c r="F415" i="4"/>
  <c r="F3" i="4"/>
  <c r="F421" i="4"/>
  <c r="F170" i="4"/>
  <c r="F23" i="4"/>
  <c r="F97" i="4"/>
  <c r="F425" i="4"/>
  <c r="F316" i="4"/>
  <c r="F108" i="4"/>
  <c r="F428" i="4"/>
  <c r="F319" i="4"/>
  <c r="F430" i="4"/>
  <c r="F176" i="4"/>
  <c r="F148" i="4"/>
  <c r="F74" i="4"/>
  <c r="F434" i="4"/>
  <c r="F53" i="4"/>
  <c r="F437" i="4"/>
  <c r="F19" i="4"/>
  <c r="F117" i="4"/>
  <c r="F142" i="4"/>
  <c r="F323" i="4"/>
  <c r="F442" i="4"/>
  <c r="F66" i="4"/>
  <c r="F443" i="4"/>
  <c r="F193" i="4"/>
  <c r="F444" i="4"/>
  <c r="F196" i="4"/>
  <c r="F198" i="4"/>
  <c r="F446" i="4"/>
  <c r="F127" i="4"/>
  <c r="F202" i="4"/>
  <c r="F204" i="4"/>
  <c r="F102" i="4"/>
  <c r="F452" i="4"/>
  <c r="F207" i="4"/>
  <c r="F210" i="4"/>
  <c r="F212" i="4"/>
  <c r="F327" i="4"/>
  <c r="F456" i="4"/>
  <c r="F32" i="4"/>
  <c r="F460" i="4"/>
  <c r="F130" i="4"/>
  <c r="F218" i="4"/>
  <c r="F220" i="4"/>
  <c r="F134" i="4"/>
  <c r="F86" i="4"/>
  <c r="F224" i="4"/>
  <c r="F137" i="4"/>
  <c r="F468" i="4"/>
  <c r="F331" i="4"/>
  <c r="F227" i="4"/>
  <c r="F472" i="4"/>
  <c r="F474" i="4"/>
  <c r="F476" i="4"/>
  <c r="F477" i="4"/>
  <c r="F128" i="4"/>
  <c r="F235" i="4"/>
  <c r="F238" i="4"/>
  <c r="F241" i="4"/>
  <c r="F337" i="4"/>
  <c r="F482" i="4"/>
  <c r="F338" i="4"/>
  <c r="F247" i="4"/>
  <c r="F483" i="4"/>
  <c r="F107" i="4"/>
  <c r="F48" i="4"/>
  <c r="F251" i="4"/>
  <c r="F252" i="4"/>
  <c r="F344" i="4"/>
  <c r="F256" i="4"/>
  <c r="F34" i="4"/>
  <c r="F345" i="4"/>
  <c r="F493" i="4"/>
  <c r="F260" i="4"/>
  <c r="F494" i="4"/>
  <c r="F262" i="4"/>
  <c r="F100" i="4"/>
  <c r="F264" i="4"/>
  <c r="F498" i="4"/>
  <c r="F500" i="4"/>
  <c r="F95" i="4"/>
  <c r="F268" i="4"/>
  <c r="F355" i="4"/>
  <c r="F62" i="4"/>
  <c r="F154" i="4"/>
  <c r="F158" i="4"/>
  <c r="F376" i="4"/>
  <c r="F380" i="4"/>
  <c r="F162" i="4"/>
  <c r="F54" i="4"/>
  <c r="F384" i="4"/>
  <c r="F56" i="4"/>
  <c r="F385" i="4"/>
  <c r="F165" i="4"/>
  <c r="F390" i="4"/>
  <c r="F393" i="4"/>
  <c r="F396" i="4"/>
  <c r="F398" i="4"/>
  <c r="F400" i="4"/>
  <c r="F404" i="4"/>
  <c r="F167" i="4"/>
  <c r="F409" i="4"/>
  <c r="F412" i="4"/>
  <c r="F416" i="4"/>
  <c r="F36" i="4"/>
  <c r="F168" i="4"/>
  <c r="F422" i="4"/>
  <c r="F46" i="4"/>
  <c r="F424" i="4"/>
  <c r="F426" i="4"/>
  <c r="F174" i="4"/>
  <c r="F145" i="4"/>
  <c r="F109" i="4"/>
  <c r="F429" i="4"/>
  <c r="F431" i="4"/>
  <c r="F177" i="4"/>
  <c r="F179" i="4"/>
  <c r="F180" i="4"/>
  <c r="F321" i="4"/>
  <c r="F124" i="4"/>
  <c r="F438" i="4"/>
  <c r="F41" i="4"/>
  <c r="F183" i="4"/>
  <c r="F186" i="4"/>
  <c r="F441" i="4"/>
  <c r="F126" i="4"/>
  <c r="F188" i="4"/>
  <c r="F190" i="4"/>
  <c r="F35" i="4"/>
  <c r="F325" i="4"/>
  <c r="F197" i="4"/>
  <c r="F445" i="4"/>
  <c r="F112" i="4"/>
  <c r="F200" i="4"/>
  <c r="F132" i="4"/>
  <c r="F448" i="4"/>
  <c r="F450" i="4"/>
  <c r="F205" i="4"/>
  <c r="F208" i="4"/>
  <c r="F13" i="4"/>
  <c r="F213" i="4"/>
  <c r="F105" i="4"/>
  <c r="F457" i="4"/>
  <c r="F458" i="4"/>
  <c r="F461" i="4"/>
  <c r="F216" i="4"/>
  <c r="F70" i="4"/>
  <c r="F221" i="4"/>
  <c r="F464" i="4"/>
  <c r="F465" i="4"/>
  <c r="F114" i="4"/>
  <c r="F330" i="4"/>
  <c r="F469" i="4"/>
  <c r="F332" i="4"/>
  <c r="F136" i="4"/>
  <c r="F473" i="4"/>
  <c r="F230" i="4"/>
  <c r="F334" i="4"/>
  <c r="F71" i="4"/>
  <c r="F233" i="4"/>
  <c r="F236" i="4"/>
  <c r="F239" i="4"/>
  <c r="F336" i="4"/>
  <c r="F480" i="4"/>
  <c r="F243" i="4"/>
  <c r="F12" i="4"/>
  <c r="F248" i="4"/>
  <c r="F342" i="4"/>
  <c r="F9" i="4"/>
  <c r="F24" i="4"/>
  <c r="F485" i="4"/>
  <c r="F253" i="4"/>
  <c r="F489" i="4"/>
  <c r="F257" i="4"/>
  <c r="F143" i="4"/>
  <c r="F2" i="4"/>
  <c r="F125" i="4"/>
  <c r="F349" i="4"/>
  <c r="F261" i="4"/>
  <c r="F351" i="4"/>
  <c r="F263" i="4"/>
  <c r="F496" i="4"/>
  <c r="F106" i="4"/>
  <c r="F266" i="4"/>
  <c r="F502" i="4"/>
  <c r="F269" i="4"/>
  <c r="F119" i="4"/>
  <c r="F504" i="4"/>
  <c r="F508" i="4"/>
  <c r="F274" i="4"/>
  <c r="F276" i="4"/>
  <c r="F510" i="4"/>
  <c r="F25" i="4"/>
  <c r="F513" i="4"/>
  <c r="F516" i="4"/>
  <c r="F281" i="4"/>
  <c r="F519" i="4"/>
  <c r="F522" i="4"/>
  <c r="F131" i="4"/>
  <c r="F40" i="4"/>
  <c r="F287" i="4"/>
  <c r="F290" i="4"/>
  <c r="F292" i="4"/>
  <c r="F15" i="4"/>
  <c r="F533" i="4"/>
  <c r="F536" i="4"/>
  <c r="F295" i="4"/>
  <c r="F297" i="4"/>
  <c r="F299" i="4"/>
  <c r="F301" i="4"/>
  <c r="F63" i="4"/>
  <c r="F159" i="4"/>
  <c r="F381" i="4"/>
  <c r="F55" i="4"/>
  <c r="F57" i="4"/>
  <c r="F387" i="4"/>
  <c r="F394" i="4"/>
  <c r="F78" i="4"/>
  <c r="F405" i="4"/>
  <c r="F96" i="4"/>
  <c r="F417" i="4"/>
  <c r="F169" i="4"/>
  <c r="F172" i="4"/>
  <c r="F88" i="4"/>
  <c r="F427" i="4"/>
  <c r="F51" i="4"/>
  <c r="F178" i="4"/>
  <c r="F149" i="4"/>
  <c r="F436" i="4"/>
  <c r="F439" i="4"/>
  <c r="F39" i="4"/>
  <c r="F324" i="4"/>
  <c r="F191" i="4"/>
  <c r="F195" i="4"/>
  <c r="F199" i="4"/>
  <c r="F201" i="4"/>
  <c r="F449" i="4"/>
  <c r="F206" i="4"/>
  <c r="F20" i="4"/>
  <c r="F455" i="4"/>
  <c r="F459" i="4"/>
  <c r="F462" i="4"/>
  <c r="F222" i="4"/>
  <c r="F223" i="4"/>
  <c r="F84" i="4"/>
  <c r="F94" i="4"/>
  <c r="F228" i="4"/>
  <c r="F231" i="4"/>
  <c r="F479" i="4"/>
  <c r="F240" i="4"/>
  <c r="F481" i="4"/>
  <c r="F246" i="4"/>
  <c r="F249" i="4"/>
  <c r="F484" i="4"/>
  <c r="F67" i="4"/>
  <c r="F490" i="4"/>
  <c r="F346" i="4"/>
  <c r="F91" i="4"/>
  <c r="F116" i="4"/>
  <c r="F497" i="4"/>
  <c r="F75" i="4"/>
  <c r="F270" i="4"/>
  <c r="F356" i="4"/>
  <c r="F272" i="4"/>
  <c r="F275" i="4"/>
  <c r="F358" i="4"/>
  <c r="F16" i="4"/>
  <c r="F515" i="4"/>
  <c r="F280" i="4"/>
  <c r="F520" i="4"/>
  <c r="F284" i="4"/>
  <c r="F525" i="4"/>
  <c r="F528" i="4"/>
  <c r="F363" i="4"/>
  <c r="F293" i="4"/>
  <c r="F534" i="4"/>
  <c r="F538" i="4"/>
  <c r="F296" i="4"/>
  <c r="F59" i="4"/>
  <c r="F543" i="4"/>
  <c r="F302" i="4"/>
  <c r="F544" i="4"/>
  <c r="F547" i="4"/>
  <c r="F307" i="4"/>
  <c r="F308" i="4"/>
  <c r="F371" i="4"/>
  <c r="F556" i="4"/>
  <c r="F558" i="4"/>
  <c r="F312" i="4"/>
  <c r="F43" i="4"/>
  <c r="F313" i="4"/>
  <c r="F17" i="4"/>
  <c r="F569" i="4"/>
  <c r="F37" i="4"/>
  <c r="F139" i="4"/>
  <c r="F374" i="4"/>
  <c r="F377" i="4"/>
  <c r="F5" i="4"/>
  <c r="F164" i="4"/>
  <c r="F73" i="4"/>
  <c r="F391" i="4"/>
  <c r="F72" i="4"/>
  <c r="F401" i="4"/>
  <c r="F408" i="4"/>
  <c r="F413" i="4"/>
  <c r="F419" i="4"/>
  <c r="F173" i="4"/>
  <c r="F175" i="4"/>
  <c r="F432" i="4"/>
  <c r="F90" i="4"/>
  <c r="F184" i="4"/>
  <c r="F80" i="4"/>
  <c r="F326" i="4"/>
  <c r="F81" i="4"/>
  <c r="F11" i="4"/>
  <c r="F453" i="4"/>
  <c r="F328" i="4"/>
  <c r="F215" i="4"/>
  <c r="F29" i="4"/>
  <c r="F466" i="4"/>
  <c r="F471" i="4"/>
  <c r="F478" i="4"/>
  <c r="F335" i="4"/>
  <c r="F244" i="4"/>
  <c r="F340" i="4"/>
  <c r="F486" i="4"/>
  <c r="F491" i="4"/>
  <c r="F347" i="4"/>
  <c r="F14" i="4"/>
  <c r="F265" i="4"/>
  <c r="F267" i="4"/>
  <c r="F271" i="4"/>
  <c r="F357" i="4"/>
  <c r="F277" i="4"/>
  <c r="F511" i="4"/>
  <c r="F361" i="4"/>
  <c r="F521" i="4"/>
  <c r="F152" i="4"/>
  <c r="F160" i="4"/>
  <c r="F382" i="4"/>
  <c r="F65" i="4"/>
  <c r="F58" i="4"/>
  <c r="F388" i="4"/>
  <c r="F8" i="4"/>
  <c r="F79" i="4"/>
  <c r="F406" i="4"/>
  <c r="F410" i="4"/>
  <c r="F418" i="4"/>
  <c r="F101" i="4"/>
  <c r="F423" i="4"/>
  <c r="F22" i="4"/>
  <c r="F93" i="4"/>
  <c r="F110" i="4"/>
  <c r="F144" i="4"/>
  <c r="F181" i="4"/>
  <c r="F182" i="4"/>
  <c r="F440" i="4"/>
  <c r="F98" i="4"/>
  <c r="F187" i="4"/>
  <c r="F192" i="4"/>
  <c r="F82" i="4"/>
  <c r="F122" i="4"/>
  <c r="F64" i="4"/>
  <c r="F7" i="4"/>
  <c r="F47" i="4"/>
  <c r="F211" i="4"/>
  <c r="F123" i="4"/>
  <c r="F329" i="4"/>
  <c r="F217" i="4"/>
  <c r="F463" i="4"/>
  <c r="F10" i="4"/>
  <c r="F467" i="4"/>
  <c r="F140" i="4"/>
  <c r="F229" i="4"/>
  <c r="F52" i="4"/>
  <c r="F234" i="4"/>
  <c r="F120" i="4"/>
  <c r="F129" i="4"/>
  <c r="F339" i="4"/>
  <c r="F343" i="4"/>
  <c r="F118" i="4"/>
  <c r="F488" i="4"/>
  <c r="F258" i="4"/>
  <c r="F259" i="4"/>
  <c r="F146" i="4"/>
  <c r="F352" i="4"/>
  <c r="F121" i="4"/>
  <c r="F501" i="4"/>
  <c r="F42" i="4"/>
  <c r="F505" i="4"/>
  <c r="F273" i="4"/>
  <c r="F69" i="4"/>
  <c r="F359" i="4"/>
  <c r="F512" i="4"/>
  <c r="F360" i="4"/>
  <c r="F362" i="4"/>
  <c r="F283" i="4"/>
  <c r="F524" i="4"/>
  <c r="F38" i="4"/>
  <c r="F288" i="4"/>
  <c r="F529" i="4"/>
  <c r="F294" i="4"/>
  <c r="F365" i="4"/>
  <c r="F539" i="4"/>
  <c r="F541" i="4"/>
  <c r="F367" i="4"/>
  <c r="F141" i="4"/>
  <c r="F303" i="4"/>
  <c r="F545" i="4"/>
  <c r="F548" i="4"/>
  <c r="F370" i="4"/>
  <c r="F551" i="4"/>
  <c r="F554" i="4"/>
  <c r="F310" i="4"/>
  <c r="F559" i="4"/>
  <c r="F561" i="4"/>
  <c r="F564" i="4"/>
  <c r="F103" i="4"/>
  <c r="F28" i="4"/>
  <c r="F570" i="4"/>
  <c r="F571" i="4"/>
  <c r="F315" i="4"/>
  <c r="F155" i="4"/>
  <c r="F27" i="4"/>
  <c r="F317" i="4"/>
  <c r="F115" i="4"/>
  <c r="F435" i="4"/>
  <c r="F50" i="4"/>
  <c r="F135" i="4"/>
  <c r="F447" i="4"/>
  <c r="F113" i="4"/>
  <c r="F219" i="4"/>
  <c r="F470" i="4"/>
  <c r="F333" i="4"/>
  <c r="F242" i="4"/>
  <c r="F33" i="4"/>
  <c r="F254" i="4"/>
  <c r="F350" i="4"/>
  <c r="F506" i="4"/>
  <c r="F138" i="4"/>
  <c r="F518" i="4"/>
  <c r="F285" i="4"/>
  <c r="F156" i="4"/>
  <c r="F386" i="4"/>
  <c r="F44" i="4"/>
  <c r="F45" i="4"/>
  <c r="F433" i="4"/>
  <c r="F104" i="4"/>
  <c r="F133" i="4"/>
  <c r="F454" i="4"/>
  <c r="F83" i="4"/>
  <c r="F475" i="4"/>
  <c r="F245" i="4"/>
  <c r="F255" i="4"/>
  <c r="F353" i="4"/>
  <c r="F507" i="4"/>
  <c r="F514" i="4"/>
  <c r="F286" i="4"/>
  <c r="F291" i="4"/>
  <c r="F532" i="4"/>
  <c r="F540" i="4"/>
  <c r="F68" i="4"/>
  <c r="F305" i="4"/>
  <c r="F31" i="4"/>
  <c r="F553" i="4"/>
  <c r="F557" i="4"/>
  <c r="F30" i="4"/>
  <c r="F314" i="4"/>
  <c r="F6" i="4"/>
  <c r="F392" i="4"/>
  <c r="F414" i="4"/>
  <c r="F318" i="4"/>
  <c r="F322" i="4"/>
  <c r="F189" i="4"/>
  <c r="F203" i="4"/>
  <c r="F225" i="4"/>
  <c r="F341" i="4"/>
  <c r="F509" i="4"/>
  <c r="F517" i="4"/>
  <c r="F364" i="4"/>
  <c r="F298" i="4"/>
  <c r="F306" i="4"/>
  <c r="F555" i="4"/>
  <c r="F567" i="4"/>
  <c r="F163" i="4"/>
  <c r="F420" i="4"/>
  <c r="F26" i="4"/>
  <c r="F111" i="4"/>
  <c r="F237" i="4"/>
  <c r="F348" i="4"/>
  <c r="F278" i="4"/>
  <c r="F527" i="4"/>
  <c r="F537" i="4"/>
  <c r="F546" i="4"/>
  <c r="F372" i="4"/>
  <c r="F573" i="4"/>
  <c r="F85" i="4"/>
  <c r="F402" i="4"/>
  <c r="F171" i="4"/>
  <c r="F320" i="4"/>
  <c r="F185" i="4"/>
  <c r="F99" i="4"/>
  <c r="F209" i="4"/>
  <c r="F89" i="4"/>
  <c r="F4" i="4"/>
  <c r="F18" i="4"/>
  <c r="F487" i="4"/>
  <c r="F495" i="4"/>
  <c r="F503" i="4"/>
  <c r="F279" i="4"/>
  <c r="F523" i="4"/>
  <c r="F289" i="4"/>
  <c r="F531" i="4"/>
  <c r="F366" i="4"/>
  <c r="F300" i="4"/>
  <c r="F304" i="4"/>
  <c r="F369" i="4"/>
  <c r="F552" i="4"/>
  <c r="F311" i="4"/>
  <c r="F562" i="4"/>
  <c r="F566" i="4"/>
  <c r="F92" i="4"/>
  <c r="F574" i="4"/>
  <c r="F563" i="4"/>
  <c r="F378" i="4"/>
  <c r="F214" i="4"/>
  <c r="F232" i="4"/>
  <c r="F492" i="4"/>
  <c r="F499" i="4"/>
  <c r="F526" i="4"/>
  <c r="F535" i="4"/>
  <c r="F60" i="4"/>
  <c r="F549" i="4"/>
  <c r="F560" i="4"/>
  <c r="F565" i="4"/>
  <c r="F572" i="4"/>
  <c r="F166" i="4"/>
  <c r="F147" i="4"/>
  <c r="F194" i="4"/>
  <c r="F451" i="4"/>
  <c r="F226" i="4"/>
  <c r="F250" i="4"/>
  <c r="F354" i="4"/>
  <c r="F282" i="4"/>
  <c r="F530" i="4"/>
  <c r="F542" i="4"/>
  <c r="F368" i="4"/>
  <c r="F550" i="4"/>
  <c r="F309" i="4"/>
  <c r="F373" i="4"/>
  <c r="F568" i="4"/>
  <c r="H150" i="4"/>
  <c r="G150" i="4"/>
  <c r="F150" i="4"/>
  <c r="E151" i="4"/>
  <c r="E153" i="4"/>
  <c r="E157" i="4"/>
  <c r="E375" i="4"/>
  <c r="E379" i="4"/>
  <c r="E161" i="4"/>
  <c r="E21" i="4"/>
  <c r="E383" i="4"/>
  <c r="E61" i="4"/>
  <c r="E87" i="4"/>
  <c r="E76" i="4"/>
  <c r="E389" i="4"/>
  <c r="E77" i="4"/>
  <c r="E395" i="4"/>
  <c r="E397" i="4"/>
  <c r="E399" i="4"/>
  <c r="E403" i="4"/>
  <c r="E407" i="4"/>
  <c r="E49" i="4"/>
  <c r="E411" i="4"/>
  <c r="E415" i="4"/>
  <c r="E3" i="4"/>
  <c r="E421" i="4"/>
  <c r="E170" i="4"/>
  <c r="E23" i="4"/>
  <c r="E97" i="4"/>
  <c r="E425" i="4"/>
  <c r="E316" i="4"/>
  <c r="E108" i="4"/>
  <c r="E428" i="4"/>
  <c r="E319" i="4"/>
  <c r="E430" i="4"/>
  <c r="E176" i="4"/>
  <c r="E148" i="4"/>
  <c r="E74" i="4"/>
  <c r="E434" i="4"/>
  <c r="E53" i="4"/>
  <c r="E437" i="4"/>
  <c r="E19" i="4"/>
  <c r="E117" i="4"/>
  <c r="E142" i="4"/>
  <c r="E323" i="4"/>
  <c r="E442" i="4"/>
  <c r="E66" i="4"/>
  <c r="E443" i="4"/>
  <c r="E193" i="4"/>
  <c r="E444" i="4"/>
  <c r="E196" i="4"/>
  <c r="E198" i="4"/>
  <c r="E446" i="4"/>
  <c r="E127" i="4"/>
  <c r="E202" i="4"/>
  <c r="E204" i="4"/>
  <c r="E102" i="4"/>
  <c r="E452" i="4"/>
  <c r="E207" i="4"/>
  <c r="E210" i="4"/>
  <c r="E212" i="4"/>
  <c r="E327" i="4"/>
  <c r="E456" i="4"/>
  <c r="E32" i="4"/>
  <c r="E460" i="4"/>
  <c r="E130" i="4"/>
  <c r="E218" i="4"/>
  <c r="E220" i="4"/>
  <c r="E134" i="4"/>
  <c r="E86" i="4"/>
  <c r="E224" i="4"/>
  <c r="E137" i="4"/>
  <c r="E468" i="4"/>
  <c r="E331" i="4"/>
  <c r="E227" i="4"/>
  <c r="E472" i="4"/>
  <c r="E474" i="4"/>
  <c r="E476" i="4"/>
  <c r="E477" i="4"/>
  <c r="E128" i="4"/>
  <c r="E235" i="4"/>
  <c r="E238" i="4"/>
  <c r="E241" i="4"/>
  <c r="E337" i="4"/>
  <c r="E482" i="4"/>
  <c r="E338" i="4"/>
  <c r="E247" i="4"/>
  <c r="E483" i="4"/>
  <c r="E107" i="4"/>
  <c r="E48" i="4"/>
  <c r="E251" i="4"/>
  <c r="E252" i="4"/>
  <c r="E344" i="4"/>
  <c r="E256" i="4"/>
  <c r="E34" i="4"/>
  <c r="E345" i="4"/>
  <c r="E493" i="4"/>
  <c r="E260" i="4"/>
  <c r="E494" i="4"/>
  <c r="E262" i="4"/>
  <c r="E100" i="4"/>
  <c r="E264" i="4"/>
  <c r="E498" i="4"/>
  <c r="E500" i="4"/>
  <c r="E95" i="4"/>
  <c r="E268" i="4"/>
  <c r="E355" i="4"/>
  <c r="E356" i="4"/>
  <c r="E507" i="4"/>
  <c r="E357" i="4"/>
  <c r="E69" i="4"/>
  <c r="E358" i="4"/>
  <c r="E279" i="4"/>
  <c r="E138" i="4"/>
  <c r="E360" i="4"/>
  <c r="E280" i="4"/>
  <c r="E282" i="4"/>
  <c r="E521" i="4"/>
  <c r="E524" i="4"/>
  <c r="E525" i="4"/>
  <c r="E527" i="4"/>
  <c r="E289" i="4"/>
  <c r="E529" i="4"/>
  <c r="E293" i="4"/>
  <c r="E532" i="4"/>
  <c r="E535" i="4"/>
  <c r="E539" i="4"/>
  <c r="E296" i="4"/>
  <c r="E542" i="4"/>
  <c r="E300" i="4"/>
  <c r="E62" i="4"/>
  <c r="E154" i="4"/>
  <c r="E158" i="4"/>
  <c r="E376" i="4"/>
  <c r="E380" i="4"/>
  <c r="E162" i="4"/>
  <c r="E54" i="4"/>
  <c r="E384" i="4"/>
  <c r="E56" i="4"/>
  <c r="E385" i="4"/>
  <c r="E165" i="4"/>
  <c r="E390" i="4"/>
  <c r="E393" i="4"/>
  <c r="E396" i="4"/>
  <c r="E398" i="4"/>
  <c r="E400" i="4"/>
  <c r="E404" i="4"/>
  <c r="E167" i="4"/>
  <c r="E409" i="4"/>
  <c r="E412" i="4"/>
  <c r="E416" i="4"/>
  <c r="E36" i="4"/>
  <c r="E168" i="4"/>
  <c r="E422" i="4"/>
  <c r="E46" i="4"/>
  <c r="E424" i="4"/>
  <c r="E426" i="4"/>
  <c r="E174" i="4"/>
  <c r="E145" i="4"/>
  <c r="E109" i="4"/>
  <c r="E429" i="4"/>
  <c r="E431" i="4"/>
  <c r="E177" i="4"/>
  <c r="E179" i="4"/>
  <c r="E180" i="4"/>
  <c r="E321" i="4"/>
  <c r="E124" i="4"/>
  <c r="E438" i="4"/>
  <c r="E41" i="4"/>
  <c r="E183" i="4"/>
  <c r="E186" i="4"/>
  <c r="E441" i="4"/>
  <c r="E126" i="4"/>
  <c r="E188" i="4"/>
  <c r="E190" i="4"/>
  <c r="E35" i="4"/>
  <c r="E325" i="4"/>
  <c r="E197" i="4"/>
  <c r="E445" i="4"/>
  <c r="E112" i="4"/>
  <c r="E200" i="4"/>
  <c r="E132" i="4"/>
  <c r="E448" i="4"/>
  <c r="E450" i="4"/>
  <c r="E205" i="4"/>
  <c r="E208" i="4"/>
  <c r="E13" i="4"/>
  <c r="E213" i="4"/>
  <c r="E105" i="4"/>
  <c r="E457" i="4"/>
  <c r="E458" i="4"/>
  <c r="E461" i="4"/>
  <c r="E216" i="4"/>
  <c r="E70" i="4"/>
  <c r="E221" i="4"/>
  <c r="E464" i="4"/>
  <c r="E465" i="4"/>
  <c r="E114" i="4"/>
  <c r="E330" i="4"/>
  <c r="E469" i="4"/>
  <c r="E332" i="4"/>
  <c r="E136" i="4"/>
  <c r="E473" i="4"/>
  <c r="E230" i="4"/>
  <c r="E334" i="4"/>
  <c r="E71" i="4"/>
  <c r="E233" i="4"/>
  <c r="E236" i="4"/>
  <c r="E239" i="4"/>
  <c r="E336" i="4"/>
  <c r="E480" i="4"/>
  <c r="E243" i="4"/>
  <c r="E12" i="4"/>
  <c r="E248" i="4"/>
  <c r="E342" i="4"/>
  <c r="E9" i="4"/>
  <c r="E24" i="4"/>
  <c r="E485" i="4"/>
  <c r="E253" i="4"/>
  <c r="E489" i="4"/>
  <c r="E257" i="4"/>
  <c r="E143" i="4"/>
  <c r="E2" i="4"/>
  <c r="E125" i="4"/>
  <c r="E349" i="4"/>
  <c r="E261" i="4"/>
  <c r="E351" i="4"/>
  <c r="E263" i="4"/>
  <c r="E496" i="4"/>
  <c r="E106" i="4"/>
  <c r="E266" i="4"/>
  <c r="E502" i="4"/>
  <c r="E269" i="4"/>
  <c r="E119" i="4"/>
  <c r="E504" i="4"/>
  <c r="E508" i="4"/>
  <c r="E274" i="4"/>
  <c r="E276" i="4"/>
  <c r="E510" i="4"/>
  <c r="E25" i="4"/>
  <c r="E513" i="4"/>
  <c r="E516" i="4"/>
  <c r="E281" i="4"/>
  <c r="E519" i="4"/>
  <c r="E522" i="4"/>
  <c r="E131" i="4"/>
  <c r="E40" i="4"/>
  <c r="E287" i="4"/>
  <c r="E290" i="4"/>
  <c r="E292" i="4"/>
  <c r="E15" i="4"/>
  <c r="E533" i="4"/>
  <c r="E536" i="4"/>
  <c r="E295" i="4"/>
  <c r="E297" i="4"/>
  <c r="E63" i="4"/>
  <c r="E155" i="4"/>
  <c r="E159" i="4"/>
  <c r="E377" i="4"/>
  <c r="E381" i="4"/>
  <c r="E5" i="4"/>
  <c r="E55" i="4"/>
  <c r="E164" i="4"/>
  <c r="E57" i="4"/>
  <c r="E73" i="4"/>
  <c r="E387" i="4"/>
  <c r="E391" i="4"/>
  <c r="E394" i="4"/>
  <c r="E72" i="4"/>
  <c r="E78" i="4"/>
  <c r="E401" i="4"/>
  <c r="E405" i="4"/>
  <c r="E408" i="4"/>
  <c r="E96" i="4"/>
  <c r="E413" i="4"/>
  <c r="E417" i="4"/>
  <c r="E419" i="4"/>
  <c r="E169" i="4"/>
  <c r="E27" i="4"/>
  <c r="E172" i="4"/>
  <c r="E173" i="4"/>
  <c r="E88" i="4"/>
  <c r="E317" i="4"/>
  <c r="E427" i="4"/>
  <c r="E175" i="4"/>
  <c r="E51" i="4"/>
  <c r="E115" i="4"/>
  <c r="E178" i="4"/>
  <c r="E432" i="4"/>
  <c r="E149" i="4"/>
  <c r="E435" i="4"/>
  <c r="E436" i="4"/>
  <c r="E90" i="4"/>
  <c r="E439" i="4"/>
  <c r="E184" i="4"/>
  <c r="E39" i="4"/>
  <c r="E50" i="4"/>
  <c r="E324" i="4"/>
  <c r="E80" i="4"/>
  <c r="E191" i="4"/>
  <c r="E135" i="4"/>
  <c r="E195" i="4"/>
  <c r="E326" i="4"/>
  <c r="E199" i="4"/>
  <c r="E81" i="4"/>
  <c r="E201" i="4"/>
  <c r="E447" i="4"/>
  <c r="E449" i="4"/>
  <c r="E11" i="4"/>
  <c r="E206" i="4"/>
  <c r="E453" i="4"/>
  <c r="E20" i="4"/>
  <c r="E113" i="4"/>
  <c r="E455" i="4"/>
  <c r="E328" i="4"/>
  <c r="E459" i="4"/>
  <c r="E215" i="4"/>
  <c r="E462" i="4"/>
  <c r="E219" i="4"/>
  <c r="E222" i="4"/>
  <c r="E29" i="4"/>
  <c r="E223" i="4"/>
  <c r="E466" i="4"/>
  <c r="E84" i="4"/>
  <c r="E470" i="4"/>
  <c r="E94" i="4"/>
  <c r="E471" i="4"/>
  <c r="E228" i="4"/>
  <c r="E333" i="4"/>
  <c r="E231" i="4"/>
  <c r="E478" i="4"/>
  <c r="E479" i="4"/>
  <c r="E335" i="4"/>
  <c r="E240" i="4"/>
  <c r="E242" i="4"/>
  <c r="E481" i="4"/>
  <c r="E244" i="4"/>
  <c r="E246" i="4"/>
  <c r="E340" i="4"/>
  <c r="E249" i="4"/>
  <c r="E33" i="4"/>
  <c r="E484" i="4"/>
  <c r="E486" i="4"/>
  <c r="E67" i="4"/>
  <c r="E254" i="4"/>
  <c r="E490" i="4"/>
  <c r="E491" i="4"/>
  <c r="E346" i="4"/>
  <c r="E347" i="4"/>
  <c r="E91" i="4"/>
  <c r="E350" i="4"/>
  <c r="E116" i="4"/>
  <c r="E14" i="4"/>
  <c r="E497" i="4"/>
  <c r="E265" i="4"/>
  <c r="E75" i="4"/>
  <c r="E267" i="4"/>
  <c r="E270" i="4"/>
  <c r="E271" i="4"/>
  <c r="E505" i="4"/>
  <c r="E272" i="4"/>
  <c r="E509" i="4"/>
  <c r="E277" i="4"/>
  <c r="E359" i="4"/>
  <c r="E16" i="4"/>
  <c r="E514" i="4"/>
  <c r="E361" i="4"/>
  <c r="E362" i="4"/>
  <c r="E520" i="4"/>
  <c r="E523" i="4"/>
  <c r="E285" i="4"/>
  <c r="E38" i="4"/>
  <c r="E528" i="4"/>
  <c r="E291" i="4"/>
  <c r="E364" i="4"/>
  <c r="E294" i="4"/>
  <c r="E534" i="4"/>
  <c r="E537" i="4"/>
  <c r="E366" i="4"/>
  <c r="E541" i="4"/>
  <c r="E59" i="4"/>
  <c r="E152" i="4"/>
  <c r="E382" i="4"/>
  <c r="E58" i="4"/>
  <c r="E8" i="4"/>
  <c r="E406" i="4"/>
  <c r="E418" i="4"/>
  <c r="E423" i="4"/>
  <c r="E93" i="4"/>
  <c r="E144" i="4"/>
  <c r="E182" i="4"/>
  <c r="E98" i="4"/>
  <c r="E192" i="4"/>
  <c r="E122" i="4"/>
  <c r="E7" i="4"/>
  <c r="E211" i="4"/>
  <c r="E329" i="4"/>
  <c r="E463" i="4"/>
  <c r="E467" i="4"/>
  <c r="E229" i="4"/>
  <c r="E234" i="4"/>
  <c r="E129" i="4"/>
  <c r="E343" i="4"/>
  <c r="E488" i="4"/>
  <c r="E259" i="4"/>
  <c r="E352" i="4"/>
  <c r="E501" i="4"/>
  <c r="E506" i="4"/>
  <c r="E511" i="4"/>
  <c r="E518" i="4"/>
  <c r="E526" i="4"/>
  <c r="E531" i="4"/>
  <c r="E298" i="4"/>
  <c r="E68" i="4"/>
  <c r="E368" i="4"/>
  <c r="E305" i="4"/>
  <c r="E546" i="4"/>
  <c r="E31" i="4"/>
  <c r="E550" i="4"/>
  <c r="E553" i="4"/>
  <c r="E309" i="4"/>
  <c r="E557" i="4"/>
  <c r="E372" i="4"/>
  <c r="E563" i="4"/>
  <c r="E373" i="4"/>
  <c r="E30" i="4"/>
  <c r="E568" i="4"/>
  <c r="E314" i="4"/>
  <c r="E573" i="4"/>
  <c r="E6" i="4"/>
  <c r="E65" i="4"/>
  <c r="E22" i="4"/>
  <c r="E82" i="4"/>
  <c r="E47" i="4"/>
  <c r="E140" i="4"/>
  <c r="E339" i="4"/>
  <c r="E146" i="4"/>
  <c r="E515" i="4"/>
  <c r="E367" i="4"/>
  <c r="E548" i="4"/>
  <c r="E310" i="4"/>
  <c r="E564" i="4"/>
  <c r="E570" i="4"/>
  <c r="E156" i="4"/>
  <c r="E163" i="4"/>
  <c r="E386" i="4"/>
  <c r="E166" i="4"/>
  <c r="E44" i="4"/>
  <c r="E420" i="4"/>
  <c r="E45" i="4"/>
  <c r="E147" i="4"/>
  <c r="E433" i="4"/>
  <c r="E26" i="4"/>
  <c r="E104" i="4"/>
  <c r="E194" i="4"/>
  <c r="E133" i="4"/>
  <c r="E451" i="4"/>
  <c r="E454" i="4"/>
  <c r="E111" i="4"/>
  <c r="E83" i="4"/>
  <c r="E226" i="4"/>
  <c r="E475" i="4"/>
  <c r="E237" i="4"/>
  <c r="E245" i="4"/>
  <c r="E250" i="4"/>
  <c r="E255" i="4"/>
  <c r="E348" i="4"/>
  <c r="E353" i="4"/>
  <c r="E354" i="4"/>
  <c r="E273" i="4"/>
  <c r="E512" i="4"/>
  <c r="E283" i="4"/>
  <c r="E288" i="4"/>
  <c r="E365" i="4"/>
  <c r="E299" i="4"/>
  <c r="E543" i="4"/>
  <c r="E302" i="4"/>
  <c r="E544" i="4"/>
  <c r="E547" i="4"/>
  <c r="E307" i="4"/>
  <c r="E308" i="4"/>
  <c r="E371" i="4"/>
  <c r="E556" i="4"/>
  <c r="E558" i="4"/>
  <c r="E312" i="4"/>
  <c r="E43" i="4"/>
  <c r="E313" i="4"/>
  <c r="E17" i="4"/>
  <c r="E569" i="4"/>
  <c r="E37" i="4"/>
  <c r="E139" i="4"/>
  <c r="E374" i="4"/>
  <c r="E160" i="4"/>
  <c r="E79" i="4"/>
  <c r="E101" i="4"/>
  <c r="E181" i="4"/>
  <c r="E187" i="4"/>
  <c r="E217" i="4"/>
  <c r="E52" i="4"/>
  <c r="E118" i="4"/>
  <c r="E121" i="4"/>
  <c r="E284" i="4"/>
  <c r="E141" i="4"/>
  <c r="E370" i="4"/>
  <c r="E554" i="4"/>
  <c r="E561" i="4"/>
  <c r="E28" i="4"/>
  <c r="E315" i="4"/>
  <c r="E378" i="4"/>
  <c r="E85" i="4"/>
  <c r="E392" i="4"/>
  <c r="E402" i="4"/>
  <c r="E414" i="4"/>
  <c r="E171" i="4"/>
  <c r="E318" i="4"/>
  <c r="E320" i="4"/>
  <c r="E322" i="4"/>
  <c r="E185" i="4"/>
  <c r="E189" i="4"/>
  <c r="E99" i="4"/>
  <c r="E203" i="4"/>
  <c r="E209" i="4"/>
  <c r="E214" i="4"/>
  <c r="E89" i="4"/>
  <c r="E225" i="4"/>
  <c r="E4" i="4"/>
  <c r="E232" i="4"/>
  <c r="E18" i="4"/>
  <c r="E341" i="4"/>
  <c r="E487" i="4"/>
  <c r="E492" i="4"/>
  <c r="E495" i="4"/>
  <c r="E499" i="4"/>
  <c r="E503" i="4"/>
  <c r="E278" i="4"/>
  <c r="E517" i="4"/>
  <c r="E286" i="4"/>
  <c r="E530" i="4"/>
  <c r="E540" i="4"/>
  <c r="E301" i="4"/>
  <c r="E60" i="4"/>
  <c r="E304" i="4"/>
  <c r="E306" i="4"/>
  <c r="E369" i="4"/>
  <c r="E549" i="4"/>
  <c r="E552" i="4"/>
  <c r="E555" i="4"/>
  <c r="E311" i="4"/>
  <c r="E560" i="4"/>
  <c r="E562" i="4"/>
  <c r="E565" i="4"/>
  <c r="E566" i="4"/>
  <c r="E567" i="4"/>
  <c r="E92" i="4"/>
  <c r="E572" i="4"/>
  <c r="E574" i="4"/>
  <c r="E388" i="4"/>
  <c r="E410" i="4"/>
  <c r="E110" i="4"/>
  <c r="E440" i="4"/>
  <c r="E64" i="4"/>
  <c r="E123" i="4"/>
  <c r="E10" i="4"/>
  <c r="E120" i="4"/>
  <c r="E258" i="4"/>
  <c r="E42" i="4"/>
  <c r="E275" i="4"/>
  <c r="E363" i="4"/>
  <c r="E538" i="4"/>
  <c r="E303" i="4"/>
  <c r="E545" i="4"/>
  <c r="E551" i="4"/>
  <c r="E559" i="4"/>
  <c r="E103" i="4"/>
  <c r="E571" i="4"/>
  <c r="E150" i="4"/>
  <c r="G187" i="2"/>
  <c r="G2" i="2"/>
  <c r="G102" i="2"/>
  <c r="G171" i="2"/>
  <c r="G195" i="2"/>
  <c r="G22" i="2"/>
  <c r="G168" i="2"/>
  <c r="G201" i="2"/>
  <c r="G205" i="2"/>
  <c r="G117" i="2"/>
  <c r="G210" i="2"/>
  <c r="G86" i="2"/>
  <c r="G214" i="2"/>
  <c r="G218" i="2"/>
  <c r="G222" i="2"/>
  <c r="G226" i="2"/>
  <c r="G230" i="2"/>
  <c r="G103" i="2"/>
  <c r="G236" i="2"/>
  <c r="G239" i="2"/>
  <c r="G5" i="2"/>
  <c r="G245" i="2"/>
  <c r="G248" i="2"/>
  <c r="G251" i="2"/>
  <c r="G255" i="2"/>
  <c r="G258" i="2"/>
  <c r="G261" i="2"/>
  <c r="G263" i="2"/>
  <c r="G21" i="2"/>
  <c r="G269" i="2"/>
  <c r="G272" i="2"/>
  <c r="G275" i="2"/>
  <c r="G105" i="2"/>
  <c r="G281" i="2"/>
  <c r="G7" i="2"/>
  <c r="G126" i="2"/>
  <c r="G289" i="2"/>
  <c r="G293" i="2"/>
  <c r="G91" i="2"/>
  <c r="G90" i="2"/>
  <c r="G300" i="2"/>
  <c r="G302" i="2"/>
  <c r="G119" i="2"/>
  <c r="G308" i="2"/>
  <c r="G312" i="2"/>
  <c r="G315" i="2"/>
  <c r="G134" i="2"/>
  <c r="G322" i="2"/>
  <c r="G324" i="2"/>
  <c r="G165" i="2"/>
  <c r="G328" i="2"/>
  <c r="G331" i="2"/>
  <c r="G333" i="2"/>
  <c r="G337" i="2"/>
  <c r="G340" i="2"/>
  <c r="G343" i="2"/>
  <c r="G346" i="2"/>
  <c r="G349" i="2"/>
  <c r="G52" i="2"/>
  <c r="G353" i="2"/>
  <c r="G356" i="2"/>
  <c r="G359" i="2"/>
  <c r="G363" i="2"/>
  <c r="G367" i="2"/>
  <c r="G53" i="2"/>
  <c r="G373" i="2"/>
  <c r="G377" i="2"/>
  <c r="G120" i="2"/>
  <c r="G383" i="2"/>
  <c r="G180" i="2"/>
  <c r="G389" i="2"/>
  <c r="G163" i="2"/>
  <c r="G149" i="2"/>
  <c r="G396" i="2"/>
  <c r="G400" i="2"/>
  <c r="G127" i="2"/>
  <c r="G175" i="2"/>
  <c r="G158" i="2"/>
  <c r="G413" i="2"/>
  <c r="G417" i="2"/>
  <c r="G54" i="2"/>
  <c r="G424" i="2"/>
  <c r="G427" i="2"/>
  <c r="G431" i="2"/>
  <c r="G142" i="2"/>
  <c r="G436" i="2"/>
  <c r="G440" i="2"/>
  <c r="G444" i="2"/>
  <c r="G447" i="2"/>
  <c r="G451" i="2"/>
  <c r="G454" i="2"/>
  <c r="G456" i="2"/>
  <c r="G25" i="2"/>
  <c r="G463" i="2"/>
  <c r="G467" i="2"/>
  <c r="G471" i="2"/>
  <c r="G475" i="2"/>
  <c r="G479" i="2"/>
  <c r="G138" i="2"/>
  <c r="G486" i="2"/>
  <c r="G490" i="2"/>
  <c r="G493" i="2"/>
  <c r="G497" i="2"/>
  <c r="G74" i="2"/>
  <c r="G503" i="2"/>
  <c r="G82" i="2"/>
  <c r="G139" i="2"/>
  <c r="G512" i="2"/>
  <c r="G516" i="2"/>
  <c r="G519" i="2"/>
  <c r="G56" i="2"/>
  <c r="G525" i="2"/>
  <c r="G528" i="2"/>
  <c r="G532" i="2"/>
  <c r="G164" i="2"/>
  <c r="G59" i="2"/>
  <c r="G541" i="2"/>
  <c r="G545" i="2"/>
  <c r="G549" i="2"/>
  <c r="G553" i="2"/>
  <c r="G557" i="2"/>
  <c r="G61" i="2"/>
  <c r="G561" i="2"/>
  <c r="G144" i="2"/>
  <c r="G63" i="2"/>
  <c r="G570" i="2"/>
  <c r="G573" i="2"/>
  <c r="G188" i="2"/>
  <c r="G190" i="2"/>
  <c r="G192" i="2"/>
  <c r="G130" i="2"/>
  <c r="G196" i="2"/>
  <c r="G197" i="2"/>
  <c r="G199" i="2"/>
  <c r="G202" i="2"/>
  <c r="G206" i="2"/>
  <c r="G207" i="2"/>
  <c r="G112" i="2"/>
  <c r="G113" i="2"/>
  <c r="G215" i="2"/>
  <c r="G219" i="2"/>
  <c r="G223" i="2"/>
  <c r="G227" i="2"/>
  <c r="G231" i="2"/>
  <c r="G234" i="2"/>
  <c r="G237" i="2"/>
  <c r="G240" i="2"/>
  <c r="G154" i="2"/>
  <c r="G246" i="2"/>
  <c r="G87" i="2"/>
  <c r="G252" i="2"/>
  <c r="G95" i="2"/>
  <c r="G259" i="2"/>
  <c r="G88" i="2"/>
  <c r="G264" i="2"/>
  <c r="G267" i="2"/>
  <c r="G270" i="2"/>
  <c r="G273" i="2"/>
  <c r="G276" i="2"/>
  <c r="G279" i="2"/>
  <c r="G282" i="2"/>
  <c r="G285" i="2"/>
  <c r="G156" i="2"/>
  <c r="G290" i="2"/>
  <c r="G294" i="2"/>
  <c r="G295" i="2"/>
  <c r="G129" i="2"/>
  <c r="G98" i="2"/>
  <c r="G303" i="2"/>
  <c r="G305" i="2"/>
  <c r="G309" i="2"/>
  <c r="G313" i="2"/>
  <c r="G316" i="2"/>
  <c r="G319" i="2"/>
  <c r="G323" i="2"/>
  <c r="G170" i="2"/>
  <c r="G151" i="2"/>
  <c r="G99" i="2"/>
  <c r="G50" i="2"/>
  <c r="G334" i="2"/>
  <c r="G338" i="2"/>
  <c r="G341" i="2"/>
  <c r="G344" i="2"/>
  <c r="G347" i="2"/>
  <c r="G107" i="2"/>
  <c r="G351" i="2"/>
  <c r="G354" i="2"/>
  <c r="G357" i="2"/>
  <c r="G360" i="2"/>
  <c r="G364" i="2"/>
  <c r="G368" i="2"/>
  <c r="G370" i="2"/>
  <c r="G374" i="2"/>
  <c r="G378" i="2"/>
  <c r="G380" i="2"/>
  <c r="G384" i="2"/>
  <c r="G386" i="2"/>
  <c r="G390" i="2"/>
  <c r="G136" i="2"/>
  <c r="G393" i="2"/>
  <c r="G397" i="2"/>
  <c r="G401" i="2"/>
  <c r="G404" i="2"/>
  <c r="G407" i="2"/>
  <c r="G410" i="2"/>
  <c r="G414" i="2"/>
  <c r="G418" i="2"/>
  <c r="G421" i="2"/>
  <c r="G425" i="2"/>
  <c r="G428" i="2"/>
  <c r="G432" i="2"/>
  <c r="G23" i="2"/>
  <c r="G437" i="2"/>
  <c r="G441" i="2"/>
  <c r="G445" i="2"/>
  <c r="G448" i="2"/>
  <c r="G24" i="2"/>
  <c r="G455" i="2"/>
  <c r="G457" i="2"/>
  <c r="G460" i="2"/>
  <c r="G464" i="2"/>
  <c r="G468" i="2"/>
  <c r="G472" i="2"/>
  <c r="G476" i="2"/>
  <c r="G480" i="2"/>
  <c r="G483" i="2"/>
  <c r="G487" i="2"/>
  <c r="G159" i="2"/>
  <c r="G494" i="2"/>
  <c r="G498" i="2"/>
  <c r="G501" i="2"/>
  <c r="G504" i="2"/>
  <c r="G507" i="2"/>
  <c r="G509" i="2"/>
  <c r="G513" i="2"/>
  <c r="G517" i="2"/>
  <c r="G520" i="2"/>
  <c r="G522" i="2"/>
  <c r="G526" i="2"/>
  <c r="G529" i="2"/>
  <c r="G58" i="2"/>
  <c r="G535" i="2"/>
  <c r="G538" i="2"/>
  <c r="G542" i="2"/>
  <c r="G546" i="2"/>
  <c r="G550" i="2"/>
  <c r="G189" i="2"/>
  <c r="G193" i="2"/>
  <c r="G49" i="2"/>
  <c r="G200" i="2"/>
  <c r="G155" i="2"/>
  <c r="G211" i="2"/>
  <c r="G216" i="2"/>
  <c r="G224" i="2"/>
  <c r="G232" i="2"/>
  <c r="G81" i="2"/>
  <c r="G243" i="2"/>
  <c r="G249" i="2"/>
  <c r="G256" i="2"/>
  <c r="G262" i="2"/>
  <c r="G268" i="2"/>
  <c r="G104" i="2"/>
  <c r="G280" i="2"/>
  <c r="G286" i="2"/>
  <c r="G291" i="2"/>
  <c r="G296" i="2"/>
  <c r="G178" i="2"/>
  <c r="G306" i="2"/>
  <c r="G314" i="2"/>
  <c r="G320" i="2"/>
  <c r="G325" i="2"/>
  <c r="G329" i="2"/>
  <c r="G335" i="2"/>
  <c r="G342" i="2"/>
  <c r="G348" i="2"/>
  <c r="G115" i="2"/>
  <c r="G358" i="2"/>
  <c r="G365" i="2"/>
  <c r="G371" i="2"/>
  <c r="G379" i="2"/>
  <c r="G12" i="2"/>
  <c r="G391" i="2"/>
  <c r="G394" i="2"/>
  <c r="G402" i="2"/>
  <c r="G408" i="2"/>
  <c r="G415" i="2"/>
  <c r="G422" i="2"/>
  <c r="G429" i="2"/>
  <c r="G434" i="2"/>
  <c r="G442" i="2"/>
  <c r="G449" i="2"/>
  <c r="G181" i="2"/>
  <c r="G461" i="2"/>
  <c r="G469" i="2"/>
  <c r="G477" i="2"/>
  <c r="G484" i="2"/>
  <c r="G491" i="2"/>
  <c r="G499" i="2"/>
  <c r="G505" i="2"/>
  <c r="G510" i="2"/>
  <c r="G518" i="2"/>
  <c r="G523" i="2"/>
  <c r="G530" i="2"/>
  <c r="G536" i="2"/>
  <c r="G543" i="2"/>
  <c r="G551" i="2"/>
  <c r="G556" i="2"/>
  <c r="G62" i="2"/>
  <c r="G562" i="2"/>
  <c r="G566" i="2"/>
  <c r="G571" i="2"/>
  <c r="G64" i="2"/>
  <c r="G578" i="2"/>
  <c r="G166" i="2"/>
  <c r="G65" i="2"/>
  <c r="G587" i="2"/>
  <c r="G591" i="2"/>
  <c r="G593" i="2"/>
  <c r="G597" i="2"/>
  <c r="G600" i="2"/>
  <c r="G603" i="2"/>
  <c r="G607" i="2"/>
  <c r="G67" i="2"/>
  <c r="G613" i="2"/>
  <c r="G68" i="2"/>
  <c r="G69" i="2"/>
  <c r="G622" i="2"/>
  <c r="G70" i="2"/>
  <c r="G626" i="2"/>
  <c r="G630" i="2"/>
  <c r="G634" i="2"/>
  <c r="G638" i="2"/>
  <c r="G641" i="2"/>
  <c r="G645" i="2"/>
  <c r="G649" i="2"/>
  <c r="G653" i="2"/>
  <c r="G656" i="2"/>
  <c r="G660" i="2"/>
  <c r="G664" i="2"/>
  <c r="G668" i="2"/>
  <c r="G672" i="2"/>
  <c r="G676" i="2"/>
  <c r="G680" i="2"/>
  <c r="G684" i="2"/>
  <c r="G688" i="2"/>
  <c r="G691" i="2"/>
  <c r="G16" i="2"/>
  <c r="G20" i="2"/>
  <c r="G694" i="2"/>
  <c r="G698" i="2"/>
  <c r="G702" i="2"/>
  <c r="G72" i="2"/>
  <c r="G709" i="2"/>
  <c r="G713" i="2"/>
  <c r="G717" i="2"/>
  <c r="G721" i="2"/>
  <c r="G725" i="2"/>
  <c r="G729" i="2"/>
  <c r="G732" i="2"/>
  <c r="G736" i="2"/>
  <c r="G740" i="2"/>
  <c r="G76" i="2"/>
  <c r="G747" i="2"/>
  <c r="G751" i="2"/>
  <c r="G754" i="2"/>
  <c r="G758" i="2"/>
  <c r="G762" i="2"/>
  <c r="G766" i="2"/>
  <c r="G770" i="2"/>
  <c r="G774" i="2"/>
  <c r="G110" i="2"/>
  <c r="G777" i="2"/>
  <c r="G781" i="2"/>
  <c r="G30" i="2"/>
  <c r="G34" i="2"/>
  <c r="G38" i="2"/>
  <c r="G42" i="2"/>
  <c r="G786" i="2"/>
  <c r="G790" i="2"/>
  <c r="G794" i="2"/>
  <c r="G797" i="2"/>
  <c r="G801" i="2"/>
  <c r="G805" i="2"/>
  <c r="G809" i="2"/>
  <c r="G812" i="2"/>
  <c r="G816" i="2"/>
  <c r="G820" i="2"/>
  <c r="G824" i="2"/>
  <c r="G828" i="2"/>
  <c r="G831" i="2"/>
  <c r="G835" i="2"/>
  <c r="G839" i="2"/>
  <c r="G843" i="2"/>
  <c r="G847" i="2"/>
  <c r="G152" i="2"/>
  <c r="G853" i="2"/>
  <c r="G857" i="2"/>
  <c r="G71" i="2"/>
  <c r="G862" i="2"/>
  <c r="G866" i="2"/>
  <c r="G870" i="2"/>
  <c r="G874" i="2"/>
  <c r="G877" i="2"/>
  <c r="G881" i="2"/>
  <c r="G885" i="2"/>
  <c r="G889" i="2"/>
  <c r="G893" i="2"/>
  <c r="G897" i="2"/>
  <c r="G901" i="2"/>
  <c r="G903" i="2"/>
  <c r="G907" i="2"/>
  <c r="G911" i="2"/>
  <c r="G915" i="2"/>
  <c r="G919" i="2"/>
  <c r="G923" i="2"/>
  <c r="G927" i="2"/>
  <c r="G931" i="2"/>
  <c r="G935" i="2"/>
  <c r="G938" i="2"/>
  <c r="G942" i="2"/>
  <c r="G946" i="2"/>
  <c r="G950" i="2"/>
  <c r="G954" i="2"/>
  <c r="G958" i="2"/>
  <c r="G962" i="2"/>
  <c r="G966" i="2"/>
  <c r="G970" i="2"/>
  <c r="G974" i="2"/>
  <c r="G977" i="2"/>
  <c r="G981" i="2"/>
  <c r="G985" i="2"/>
  <c r="G989" i="2"/>
  <c r="G993" i="2"/>
  <c r="G997" i="2"/>
  <c r="G1001" i="2"/>
  <c r="G1005" i="2"/>
  <c r="G642" i="2"/>
  <c r="G657" i="2"/>
  <c r="G665" i="2"/>
  <c r="G673" i="2"/>
  <c r="G681" i="2"/>
  <c r="G689" i="2"/>
  <c r="G17" i="2"/>
  <c r="G692" i="2"/>
  <c r="G699" i="2"/>
  <c r="G706" i="2"/>
  <c r="G714" i="2"/>
  <c r="G726" i="2"/>
  <c r="G733" i="2"/>
  <c r="G737" i="2"/>
  <c r="G744" i="2"/>
  <c r="G752" i="2"/>
  <c r="G755" i="2"/>
  <c r="G763" i="2"/>
  <c r="G771" i="2"/>
  <c r="G776" i="2"/>
  <c r="G778" i="2"/>
  <c r="G31" i="2"/>
  <c r="G39" i="2"/>
  <c r="G787" i="2"/>
  <c r="G795" i="2"/>
  <c r="G806" i="2"/>
  <c r="G810" i="2"/>
  <c r="G817" i="2"/>
  <c r="G825" i="2"/>
  <c r="G832" i="2"/>
  <c r="G836" i="2"/>
  <c r="G844" i="2"/>
  <c r="G153" i="2"/>
  <c r="G854" i="2"/>
  <c r="G859" i="2"/>
  <c r="G867" i="2"/>
  <c r="G875" i="2"/>
  <c r="G878" i="2"/>
  <c r="G886" i="2"/>
  <c r="G894" i="2"/>
  <c r="G898" i="2"/>
  <c r="G904" i="2"/>
  <c r="G912" i="2"/>
  <c r="G916" i="2"/>
  <c r="G924" i="2"/>
  <c r="G928" i="2"/>
  <c r="G45" i="2"/>
  <c r="G943" i="2"/>
  <c r="G951" i="2"/>
  <c r="G116" i="2"/>
  <c r="G46" i="2"/>
  <c r="G3" i="2"/>
  <c r="G111" i="2"/>
  <c r="G85" i="2"/>
  <c r="G212" i="2"/>
  <c r="G217" i="2"/>
  <c r="G225" i="2"/>
  <c r="G233" i="2"/>
  <c r="G238" i="2"/>
  <c r="G244" i="2"/>
  <c r="G250" i="2"/>
  <c r="G257" i="2"/>
  <c r="G131" i="2"/>
  <c r="G169" i="2"/>
  <c r="G274" i="2"/>
  <c r="G146" i="2"/>
  <c r="G287" i="2"/>
  <c r="G292" i="2"/>
  <c r="G297" i="2"/>
  <c r="G301" i="2"/>
  <c r="G307" i="2"/>
  <c r="G44" i="2"/>
  <c r="G321" i="2"/>
  <c r="G326" i="2"/>
  <c r="G330" i="2"/>
  <c r="G336" i="2"/>
  <c r="G114" i="2"/>
  <c r="G9" i="2"/>
  <c r="G352" i="2"/>
  <c r="G172" i="2"/>
  <c r="G366" i="2"/>
  <c r="G372" i="2"/>
  <c r="G11" i="2"/>
  <c r="G385" i="2"/>
  <c r="G118" i="2"/>
  <c r="G395" i="2"/>
  <c r="G403" i="2"/>
  <c r="G409" i="2"/>
  <c r="G416" i="2"/>
  <c r="G423" i="2"/>
  <c r="G430" i="2"/>
  <c r="G435" i="2"/>
  <c r="G443" i="2"/>
  <c r="G450" i="2"/>
  <c r="G174" i="2"/>
  <c r="G462" i="2"/>
  <c r="G470" i="2"/>
  <c r="G478" i="2"/>
  <c r="G485" i="2"/>
  <c r="G492" i="2"/>
  <c r="G500" i="2"/>
  <c r="G506" i="2"/>
  <c r="G511" i="2"/>
  <c r="G128" i="2"/>
  <c r="G524" i="2"/>
  <c r="G531" i="2"/>
  <c r="G537" i="2"/>
  <c r="G544" i="2"/>
  <c r="G552" i="2"/>
  <c r="G558" i="2"/>
  <c r="G559" i="2"/>
  <c r="G563" i="2"/>
  <c r="G567" i="2"/>
  <c r="G572" i="2"/>
  <c r="G575" i="2"/>
  <c r="G579" i="2"/>
  <c r="G581" i="2"/>
  <c r="G584" i="2"/>
  <c r="G588" i="2"/>
  <c r="G592" i="2"/>
  <c r="G594" i="2"/>
  <c r="G598" i="2"/>
  <c r="G601" i="2"/>
  <c r="G604" i="2"/>
  <c r="G608" i="2"/>
  <c r="G610" i="2"/>
  <c r="G614" i="2"/>
  <c r="G616" i="2"/>
  <c r="G619" i="2"/>
  <c r="G623" i="2"/>
  <c r="G624" i="2"/>
  <c r="G627" i="2"/>
  <c r="G631" i="2"/>
  <c r="G635" i="2"/>
  <c r="G96" i="2"/>
  <c r="G646" i="2"/>
  <c r="G650" i="2"/>
  <c r="G654" i="2"/>
  <c r="G661" i="2"/>
  <c r="G669" i="2"/>
  <c r="G677" i="2"/>
  <c r="G685" i="2"/>
  <c r="G123" i="2"/>
  <c r="G695" i="2"/>
  <c r="G703" i="2"/>
  <c r="G710" i="2"/>
  <c r="G718" i="2"/>
  <c r="G722" i="2"/>
  <c r="G730" i="2"/>
  <c r="G741" i="2"/>
  <c r="G748" i="2"/>
  <c r="G759" i="2"/>
  <c r="G767" i="2"/>
  <c r="G775" i="2"/>
  <c r="G28" i="2"/>
  <c r="G35" i="2"/>
  <c r="G783" i="2"/>
  <c r="G791" i="2"/>
  <c r="G798" i="2"/>
  <c r="G802" i="2"/>
  <c r="G813" i="2"/>
  <c r="G821" i="2"/>
  <c r="G97" i="2"/>
  <c r="G840" i="2"/>
  <c r="G848" i="2"/>
  <c r="G121" i="2"/>
  <c r="G863" i="2"/>
  <c r="G871" i="2"/>
  <c r="G882" i="2"/>
  <c r="G890" i="2"/>
  <c r="G147" i="2"/>
  <c r="G908" i="2"/>
  <c r="G920" i="2"/>
  <c r="G932" i="2"/>
  <c r="G939" i="2"/>
  <c r="G947" i="2"/>
  <c r="G191" i="2"/>
  <c r="G167" i="2"/>
  <c r="G80" i="2"/>
  <c r="G204" i="2"/>
  <c r="G209" i="2"/>
  <c r="G145" i="2"/>
  <c r="G221" i="2"/>
  <c r="G229" i="2"/>
  <c r="G235" i="2"/>
  <c r="G242" i="2"/>
  <c r="G247" i="2"/>
  <c r="G254" i="2"/>
  <c r="G260" i="2"/>
  <c r="G266" i="2"/>
  <c r="G271" i="2"/>
  <c r="G278" i="2"/>
  <c r="G284" i="2"/>
  <c r="G288" i="2"/>
  <c r="G77" i="2"/>
  <c r="G299" i="2"/>
  <c r="G48" i="2"/>
  <c r="G208" i="2"/>
  <c r="G4" i="2"/>
  <c r="G161" i="2"/>
  <c r="G283" i="2"/>
  <c r="G304" i="2"/>
  <c r="G317" i="2"/>
  <c r="G8" i="2"/>
  <c r="G162" i="2"/>
  <c r="G350" i="2"/>
  <c r="G361" i="2"/>
  <c r="G375" i="2"/>
  <c r="G387" i="2"/>
  <c r="G398" i="2"/>
  <c r="G411" i="2"/>
  <c r="G100" i="2"/>
  <c r="G438" i="2"/>
  <c r="G452" i="2"/>
  <c r="G465" i="2"/>
  <c r="G481" i="2"/>
  <c r="G495" i="2"/>
  <c r="G508" i="2"/>
  <c r="G521" i="2"/>
  <c r="G533" i="2"/>
  <c r="G547" i="2"/>
  <c r="G160" i="2"/>
  <c r="G564" i="2"/>
  <c r="G13" i="2"/>
  <c r="G580" i="2"/>
  <c r="G585" i="2"/>
  <c r="G66" i="2"/>
  <c r="G599" i="2"/>
  <c r="G605" i="2"/>
  <c r="G611" i="2"/>
  <c r="G617" i="2"/>
  <c r="G83" i="2"/>
  <c r="G628" i="2"/>
  <c r="G636" i="2"/>
  <c r="G643" i="2"/>
  <c r="G651" i="2"/>
  <c r="G658" i="2"/>
  <c r="G666" i="2"/>
  <c r="G674" i="2"/>
  <c r="G682" i="2"/>
  <c r="G690" i="2"/>
  <c r="G18" i="2"/>
  <c r="G696" i="2"/>
  <c r="G704" i="2"/>
  <c r="G711" i="2"/>
  <c r="G719" i="2"/>
  <c r="G727" i="2"/>
  <c r="G734" i="2"/>
  <c r="G742" i="2"/>
  <c r="G749" i="2"/>
  <c r="G756" i="2"/>
  <c r="G764" i="2"/>
  <c r="G772" i="2"/>
  <c r="G92" i="2"/>
  <c r="G782" i="2"/>
  <c r="G36" i="2"/>
  <c r="G784" i="2"/>
  <c r="G792" i="2"/>
  <c r="G799" i="2"/>
  <c r="G807" i="2"/>
  <c r="G814" i="2"/>
  <c r="G822" i="2"/>
  <c r="G829" i="2"/>
  <c r="G837" i="2"/>
  <c r="G845" i="2"/>
  <c r="G851" i="2"/>
  <c r="G858" i="2"/>
  <c r="G864" i="2"/>
  <c r="G872" i="2"/>
  <c r="G879" i="2"/>
  <c r="G887" i="2"/>
  <c r="G895" i="2"/>
  <c r="G47" i="2"/>
  <c r="G909" i="2"/>
  <c r="G917" i="2"/>
  <c r="G925" i="2"/>
  <c r="G933" i="2"/>
  <c r="G940" i="2"/>
  <c r="G948" i="2"/>
  <c r="G955" i="2"/>
  <c r="G960" i="2"/>
  <c r="G965" i="2"/>
  <c r="G971" i="2"/>
  <c r="G133" i="2"/>
  <c r="G980" i="2"/>
  <c r="G986" i="2"/>
  <c r="G991" i="2"/>
  <c r="G996" i="2"/>
  <c r="G1002" i="2"/>
  <c r="G1007" i="2"/>
  <c r="G976" i="2"/>
  <c r="G982" i="2"/>
  <c r="G987" i="2"/>
  <c r="G992" i="2"/>
  <c r="G998" i="2"/>
  <c r="G1003" i="2"/>
  <c r="G1008" i="2"/>
  <c r="G198" i="2"/>
  <c r="G220" i="2"/>
  <c r="G143" i="2"/>
  <c r="G6" i="2"/>
  <c r="G310" i="2"/>
  <c r="G101" i="2"/>
  <c r="G332" i="2"/>
  <c r="G345" i="2"/>
  <c r="G135" i="2"/>
  <c r="G369" i="2"/>
  <c r="G381" i="2"/>
  <c r="G137" i="2"/>
  <c r="G405" i="2"/>
  <c r="G419" i="2"/>
  <c r="G433" i="2"/>
  <c r="G176" i="2"/>
  <c r="G458" i="2"/>
  <c r="G473" i="2"/>
  <c r="G488" i="2"/>
  <c r="G514" i="2"/>
  <c r="G527" i="2"/>
  <c r="G554" i="2"/>
  <c r="G568" i="2"/>
  <c r="G582" i="2"/>
  <c r="G595" i="2"/>
  <c r="G609" i="2"/>
  <c r="G620" i="2"/>
  <c r="G632" i="2"/>
  <c r="G647" i="2"/>
  <c r="G662" i="2"/>
  <c r="G678" i="2"/>
  <c r="G693" i="2"/>
  <c r="G715" i="2"/>
  <c r="G731" i="2"/>
  <c r="G745" i="2"/>
  <c r="G760" i="2"/>
  <c r="G177" i="2"/>
  <c r="G32" i="2"/>
  <c r="G788" i="2"/>
  <c r="G89" i="2"/>
  <c r="G173" i="2"/>
  <c r="G826" i="2"/>
  <c r="G841" i="2"/>
  <c r="G855" i="2"/>
  <c r="G860" i="2"/>
  <c r="G43" i="2"/>
  <c r="G891" i="2"/>
  <c r="G899" i="2"/>
  <c r="G913" i="2"/>
  <c r="G929" i="2"/>
  <c r="G944" i="2"/>
  <c r="G957" i="2"/>
  <c r="G968" i="2"/>
  <c r="G978" i="2"/>
  <c r="G994" i="2"/>
  <c r="G1004" i="2"/>
  <c r="G228" i="2"/>
  <c r="G298" i="2"/>
  <c r="G84" i="2"/>
  <c r="G51" i="2"/>
  <c r="G10" i="2"/>
  <c r="G392" i="2"/>
  <c r="G406" i="2"/>
  <c r="G184" i="2"/>
  <c r="G459" i="2"/>
  <c r="G489" i="2"/>
  <c r="G502" i="2"/>
  <c r="G57" i="2"/>
  <c r="G555" i="2"/>
  <c r="G569" i="2"/>
  <c r="G577" i="2"/>
  <c r="G590" i="2"/>
  <c r="G596" i="2"/>
  <c r="G140" i="2"/>
  <c r="G157" i="2"/>
  <c r="G633" i="2"/>
  <c r="G648" i="2"/>
  <c r="G671" i="2"/>
  <c r="G687" i="2"/>
  <c r="G15" i="2"/>
  <c r="G701" i="2"/>
  <c r="G716" i="2"/>
  <c r="G124" i="2"/>
  <c r="G753" i="2"/>
  <c r="G769" i="2"/>
  <c r="G780" i="2"/>
  <c r="G41" i="2"/>
  <c r="G804" i="2"/>
  <c r="G819" i="2"/>
  <c r="G834" i="2"/>
  <c r="G842" i="2"/>
  <c r="G856" i="2"/>
  <c r="G861" i="2"/>
  <c r="G876" i="2"/>
  <c r="G892" i="2"/>
  <c r="G900" i="2"/>
  <c r="G914" i="2"/>
  <c r="G930" i="2"/>
  <c r="G945" i="2"/>
  <c r="G953" i="2"/>
  <c r="G964" i="2"/>
  <c r="G975" i="2"/>
  <c r="G984" i="2"/>
  <c r="G995" i="2"/>
  <c r="G1000" i="2"/>
  <c r="G194" i="2"/>
  <c r="G213" i="2"/>
  <c r="G241" i="2"/>
  <c r="G265" i="2"/>
  <c r="G150" i="2"/>
  <c r="G179" i="2"/>
  <c r="G318" i="2"/>
  <c r="G327" i="2"/>
  <c r="G339" i="2"/>
  <c r="G141" i="2"/>
  <c r="G362" i="2"/>
  <c r="G376" i="2"/>
  <c r="G388" i="2"/>
  <c r="G399" i="2"/>
  <c r="G412" i="2"/>
  <c r="G426" i="2"/>
  <c r="G439" i="2"/>
  <c r="G453" i="2"/>
  <c r="G466" i="2"/>
  <c r="G482" i="2"/>
  <c r="G496" i="2"/>
  <c r="G148" i="2"/>
  <c r="G55" i="2"/>
  <c r="G534" i="2"/>
  <c r="G548" i="2"/>
  <c r="G60" i="2"/>
  <c r="G565" i="2"/>
  <c r="G574" i="2"/>
  <c r="G75" i="2"/>
  <c r="G586" i="2"/>
  <c r="G94" i="2"/>
  <c r="G132" i="2"/>
  <c r="G606" i="2"/>
  <c r="G612" i="2"/>
  <c r="G618" i="2"/>
  <c r="G26" i="2"/>
  <c r="G629" i="2"/>
  <c r="G637" i="2"/>
  <c r="G644" i="2"/>
  <c r="G652" i="2"/>
  <c r="G659" i="2"/>
  <c r="G667" i="2"/>
  <c r="G675" i="2"/>
  <c r="G683" i="2"/>
  <c r="G125" i="2"/>
  <c r="G19" i="2"/>
  <c r="G697" i="2"/>
  <c r="G705" i="2"/>
  <c r="G712" i="2"/>
  <c r="G720" i="2"/>
  <c r="G728" i="2"/>
  <c r="G735" i="2"/>
  <c r="G743" i="2"/>
  <c r="G750" i="2"/>
  <c r="G757" i="2"/>
  <c r="G765" i="2"/>
  <c r="G773" i="2"/>
  <c r="G93" i="2"/>
  <c r="G29" i="2"/>
  <c r="G37" i="2"/>
  <c r="G785" i="2"/>
  <c r="G793" i="2"/>
  <c r="G800" i="2"/>
  <c r="G808" i="2"/>
  <c r="G815" i="2"/>
  <c r="G823" i="2"/>
  <c r="G830" i="2"/>
  <c r="G838" i="2"/>
  <c r="G846" i="2"/>
  <c r="G852" i="2"/>
  <c r="G122" i="2"/>
  <c r="G865" i="2"/>
  <c r="G873" i="2"/>
  <c r="G880" i="2"/>
  <c r="G888" i="2"/>
  <c r="G896" i="2"/>
  <c r="G902" i="2"/>
  <c r="G910" i="2"/>
  <c r="G918" i="2"/>
  <c r="G926" i="2"/>
  <c r="G934" i="2"/>
  <c r="G941" i="2"/>
  <c r="G949" i="2"/>
  <c r="G956" i="2"/>
  <c r="G961" i="2"/>
  <c r="G967" i="2"/>
  <c r="G972" i="2"/>
  <c r="G106" i="2"/>
  <c r="G182" i="2"/>
  <c r="G539" i="2"/>
  <c r="G560" i="2"/>
  <c r="G576" i="2"/>
  <c r="G589" i="2"/>
  <c r="G185" i="2"/>
  <c r="G615" i="2"/>
  <c r="G625" i="2"/>
  <c r="G639" i="2"/>
  <c r="G655" i="2"/>
  <c r="G670" i="2"/>
  <c r="G686" i="2"/>
  <c r="G14" i="2"/>
  <c r="G700" i="2"/>
  <c r="G707" i="2"/>
  <c r="G723" i="2"/>
  <c r="G738" i="2"/>
  <c r="G27" i="2"/>
  <c r="G768" i="2"/>
  <c r="G779" i="2"/>
  <c r="G40" i="2"/>
  <c r="G803" i="2"/>
  <c r="G818" i="2"/>
  <c r="G833" i="2"/>
  <c r="G849" i="2"/>
  <c r="G868" i="2"/>
  <c r="G883" i="2"/>
  <c r="G905" i="2"/>
  <c r="G921" i="2"/>
  <c r="G936" i="2"/>
  <c r="G952" i="2"/>
  <c r="G963" i="2"/>
  <c r="G973" i="2"/>
  <c r="G983" i="2"/>
  <c r="G988" i="2"/>
  <c r="G999" i="2"/>
  <c r="G203" i="2"/>
  <c r="G253" i="2"/>
  <c r="G277" i="2"/>
  <c r="G311" i="2"/>
  <c r="G73" i="2"/>
  <c r="G355" i="2"/>
  <c r="G382" i="2"/>
  <c r="G420" i="2"/>
  <c r="G446" i="2"/>
  <c r="G474" i="2"/>
  <c r="G515" i="2"/>
  <c r="G540" i="2"/>
  <c r="G183" i="2"/>
  <c r="G583" i="2"/>
  <c r="G602" i="2"/>
  <c r="G108" i="2"/>
  <c r="G621" i="2"/>
  <c r="G640" i="2"/>
  <c r="G78" i="2"/>
  <c r="G663" i="2"/>
  <c r="G679" i="2"/>
  <c r="G79" i="2"/>
  <c r="G708" i="2"/>
  <c r="G724" i="2"/>
  <c r="G739" i="2"/>
  <c r="G746" i="2"/>
  <c r="G761" i="2"/>
  <c r="G109" i="2"/>
  <c r="G33" i="2"/>
  <c r="G789" i="2"/>
  <c r="G796" i="2"/>
  <c r="G811" i="2"/>
  <c r="G827" i="2"/>
  <c r="G850" i="2"/>
  <c r="G869" i="2"/>
  <c r="G884" i="2"/>
  <c r="G906" i="2"/>
  <c r="G922" i="2"/>
  <c r="G937" i="2"/>
  <c r="G959" i="2"/>
  <c r="G969" i="2"/>
  <c r="G979" i="2"/>
  <c r="G990" i="2"/>
  <c r="G1006" i="2"/>
  <c r="G186" i="2"/>
  <c r="F187" i="2"/>
  <c r="F2" i="2"/>
  <c r="F102" i="2"/>
  <c r="F171" i="2"/>
  <c r="F195" i="2"/>
  <c r="F22" i="2"/>
  <c r="F168" i="2"/>
  <c r="F201" i="2"/>
  <c r="F205" i="2"/>
  <c r="F117" i="2"/>
  <c r="F210" i="2"/>
  <c r="F86" i="2"/>
  <c r="F214" i="2"/>
  <c r="F218" i="2"/>
  <c r="F222" i="2"/>
  <c r="F226" i="2"/>
  <c r="F230" i="2"/>
  <c r="F103" i="2"/>
  <c r="F236" i="2"/>
  <c r="F239" i="2"/>
  <c r="F5" i="2"/>
  <c r="F245" i="2"/>
  <c r="F248" i="2"/>
  <c r="F251" i="2"/>
  <c r="F255" i="2"/>
  <c r="F258" i="2"/>
  <c r="F261" i="2"/>
  <c r="F263" i="2"/>
  <c r="F21" i="2"/>
  <c r="F269" i="2"/>
  <c r="F272" i="2"/>
  <c r="F275" i="2"/>
  <c r="F105" i="2"/>
  <c r="F281" i="2"/>
  <c r="F7" i="2"/>
  <c r="F126" i="2"/>
  <c r="F289" i="2"/>
  <c r="F293" i="2"/>
  <c r="F91" i="2"/>
  <c r="F90" i="2"/>
  <c r="F300" i="2"/>
  <c r="F302" i="2"/>
  <c r="F119" i="2"/>
  <c r="F308" i="2"/>
  <c r="F312" i="2"/>
  <c r="F315" i="2"/>
  <c r="F134" i="2"/>
  <c r="F322" i="2"/>
  <c r="F324" i="2"/>
  <c r="F165" i="2"/>
  <c r="F328" i="2"/>
  <c r="F331" i="2"/>
  <c r="F333" i="2"/>
  <c r="F337" i="2"/>
  <c r="F340" i="2"/>
  <c r="F343" i="2"/>
  <c r="F346" i="2"/>
  <c r="F349" i="2"/>
  <c r="F52" i="2"/>
  <c r="F353" i="2"/>
  <c r="F356" i="2"/>
  <c r="F359" i="2"/>
  <c r="F363" i="2"/>
  <c r="F367" i="2"/>
  <c r="F53" i="2"/>
  <c r="F373" i="2"/>
  <c r="F377" i="2"/>
  <c r="F120" i="2"/>
  <c r="F383" i="2"/>
  <c r="F180" i="2"/>
  <c r="F389" i="2"/>
  <c r="F163" i="2"/>
  <c r="F149" i="2"/>
  <c r="F396" i="2"/>
  <c r="F400" i="2"/>
  <c r="F127" i="2"/>
  <c r="F175" i="2"/>
  <c r="F158" i="2"/>
  <c r="F413" i="2"/>
  <c r="F417" i="2"/>
  <c r="F54" i="2"/>
  <c r="F424" i="2"/>
  <c r="F427" i="2"/>
  <c r="F431" i="2"/>
  <c r="F142" i="2"/>
  <c r="F436" i="2"/>
  <c r="F440" i="2"/>
  <c r="F444" i="2"/>
  <c r="F447" i="2"/>
  <c r="F451" i="2"/>
  <c r="F454" i="2"/>
  <c r="F456" i="2"/>
  <c r="F25" i="2"/>
  <c r="F463" i="2"/>
  <c r="F467" i="2"/>
  <c r="F471" i="2"/>
  <c r="F475" i="2"/>
  <c r="F479" i="2"/>
  <c r="F138" i="2"/>
  <c r="F486" i="2"/>
  <c r="F490" i="2"/>
  <c r="F493" i="2"/>
  <c r="F497" i="2"/>
  <c r="F74" i="2"/>
  <c r="F503" i="2"/>
  <c r="F82" i="2"/>
  <c r="F139" i="2"/>
  <c r="F512" i="2"/>
  <c r="F516" i="2"/>
  <c r="F519" i="2"/>
  <c r="F56" i="2"/>
  <c r="F525" i="2"/>
  <c r="F528" i="2"/>
  <c r="F532" i="2"/>
  <c r="F164" i="2"/>
  <c r="F59" i="2"/>
  <c r="F541" i="2"/>
  <c r="F545" i="2"/>
  <c r="F549" i="2"/>
  <c r="F553" i="2"/>
  <c r="F557" i="2"/>
  <c r="F61" i="2"/>
  <c r="F561" i="2"/>
  <c r="F144" i="2"/>
  <c r="F63" i="2"/>
  <c r="F570" i="2"/>
  <c r="F573" i="2"/>
  <c r="F188" i="2"/>
  <c r="F190" i="2"/>
  <c r="F192" i="2"/>
  <c r="F130" i="2"/>
  <c r="F196" i="2"/>
  <c r="F197" i="2"/>
  <c r="F199" i="2"/>
  <c r="F202" i="2"/>
  <c r="F206" i="2"/>
  <c r="F207" i="2"/>
  <c r="F112" i="2"/>
  <c r="F113" i="2"/>
  <c r="F215" i="2"/>
  <c r="F219" i="2"/>
  <c r="F223" i="2"/>
  <c r="F227" i="2"/>
  <c r="F231" i="2"/>
  <c r="F234" i="2"/>
  <c r="F237" i="2"/>
  <c r="F240" i="2"/>
  <c r="F154" i="2"/>
  <c r="F246" i="2"/>
  <c r="F87" i="2"/>
  <c r="F252" i="2"/>
  <c r="F95" i="2"/>
  <c r="F259" i="2"/>
  <c r="F88" i="2"/>
  <c r="F264" i="2"/>
  <c r="F267" i="2"/>
  <c r="F270" i="2"/>
  <c r="F273" i="2"/>
  <c r="F276" i="2"/>
  <c r="F279" i="2"/>
  <c r="F282" i="2"/>
  <c r="F285" i="2"/>
  <c r="F156" i="2"/>
  <c r="F290" i="2"/>
  <c r="F294" i="2"/>
  <c r="F295" i="2"/>
  <c r="F129" i="2"/>
  <c r="F98" i="2"/>
  <c r="F303" i="2"/>
  <c r="F305" i="2"/>
  <c r="F309" i="2"/>
  <c r="F313" i="2"/>
  <c r="F316" i="2"/>
  <c r="F319" i="2"/>
  <c r="F323" i="2"/>
  <c r="F170" i="2"/>
  <c r="F151" i="2"/>
  <c r="F99" i="2"/>
  <c r="F50" i="2"/>
  <c r="F334" i="2"/>
  <c r="F338" i="2"/>
  <c r="F341" i="2"/>
  <c r="F344" i="2"/>
  <c r="F347" i="2"/>
  <c r="F107" i="2"/>
  <c r="F351" i="2"/>
  <c r="F354" i="2"/>
  <c r="F357" i="2"/>
  <c r="F360" i="2"/>
  <c r="F364" i="2"/>
  <c r="F368" i="2"/>
  <c r="F370" i="2"/>
  <c r="F374" i="2"/>
  <c r="F378" i="2"/>
  <c r="F380" i="2"/>
  <c r="F384" i="2"/>
  <c r="F386" i="2"/>
  <c r="F390" i="2"/>
  <c r="F136" i="2"/>
  <c r="F393" i="2"/>
  <c r="F397" i="2"/>
  <c r="F401" i="2"/>
  <c r="F404" i="2"/>
  <c r="F407" i="2"/>
  <c r="F410" i="2"/>
  <c r="F414" i="2"/>
  <c r="F418" i="2"/>
  <c r="F421" i="2"/>
  <c r="F425" i="2"/>
  <c r="F428" i="2"/>
  <c r="F432" i="2"/>
  <c r="F23" i="2"/>
  <c r="F437" i="2"/>
  <c r="F441" i="2"/>
  <c r="F445" i="2"/>
  <c r="F448" i="2"/>
  <c r="F24" i="2"/>
  <c r="F455" i="2"/>
  <c r="F457" i="2"/>
  <c r="F460" i="2"/>
  <c r="F464" i="2"/>
  <c r="F468" i="2"/>
  <c r="F472" i="2"/>
  <c r="F476" i="2"/>
  <c r="F480" i="2"/>
  <c r="F483" i="2"/>
  <c r="F487" i="2"/>
  <c r="F159" i="2"/>
  <c r="F494" i="2"/>
  <c r="F498" i="2"/>
  <c r="F501" i="2"/>
  <c r="F504" i="2"/>
  <c r="F507" i="2"/>
  <c r="F509" i="2"/>
  <c r="F513" i="2"/>
  <c r="F517" i="2"/>
  <c r="F520" i="2"/>
  <c r="F522" i="2"/>
  <c r="F526" i="2"/>
  <c r="F529" i="2"/>
  <c r="F58" i="2"/>
  <c r="F535" i="2"/>
  <c r="F538" i="2"/>
  <c r="F542" i="2"/>
  <c r="F546" i="2"/>
  <c r="F550" i="2"/>
  <c r="F554" i="2"/>
  <c r="F558" i="2"/>
  <c r="F62" i="2"/>
  <c r="F183" i="2"/>
  <c r="F564" i="2"/>
  <c r="F567" i="2"/>
  <c r="F571" i="2"/>
  <c r="F574" i="2"/>
  <c r="F189" i="2"/>
  <c r="F193" i="2"/>
  <c r="F49" i="2"/>
  <c r="F200" i="2"/>
  <c r="F155" i="2"/>
  <c r="F211" i="2"/>
  <c r="F216" i="2"/>
  <c r="F224" i="2"/>
  <c r="F232" i="2"/>
  <c r="F81" i="2"/>
  <c r="F243" i="2"/>
  <c r="F249" i="2"/>
  <c r="F256" i="2"/>
  <c r="F262" i="2"/>
  <c r="F268" i="2"/>
  <c r="F104" i="2"/>
  <c r="F280" i="2"/>
  <c r="F286" i="2"/>
  <c r="F291" i="2"/>
  <c r="F296" i="2"/>
  <c r="F178" i="2"/>
  <c r="F306" i="2"/>
  <c r="F314" i="2"/>
  <c r="F320" i="2"/>
  <c r="F325" i="2"/>
  <c r="F329" i="2"/>
  <c r="F335" i="2"/>
  <c r="F342" i="2"/>
  <c r="F348" i="2"/>
  <c r="F115" i="2"/>
  <c r="F358" i="2"/>
  <c r="F365" i="2"/>
  <c r="F371" i="2"/>
  <c r="F379" i="2"/>
  <c r="F12" i="2"/>
  <c r="F391" i="2"/>
  <c r="F394" i="2"/>
  <c r="F402" i="2"/>
  <c r="F408" i="2"/>
  <c r="F415" i="2"/>
  <c r="F422" i="2"/>
  <c r="F429" i="2"/>
  <c r="F434" i="2"/>
  <c r="F442" i="2"/>
  <c r="F449" i="2"/>
  <c r="F181" i="2"/>
  <c r="F461" i="2"/>
  <c r="F469" i="2"/>
  <c r="F477" i="2"/>
  <c r="F484" i="2"/>
  <c r="F491" i="2"/>
  <c r="F499" i="2"/>
  <c r="F505" i="2"/>
  <c r="F510" i="2"/>
  <c r="F518" i="2"/>
  <c r="F523" i="2"/>
  <c r="F530" i="2"/>
  <c r="F536" i="2"/>
  <c r="F543" i="2"/>
  <c r="F551" i="2"/>
  <c r="F160" i="2"/>
  <c r="F562" i="2"/>
  <c r="F568" i="2"/>
  <c r="F64" i="2"/>
  <c r="F578" i="2"/>
  <c r="F166" i="2"/>
  <c r="F65" i="2"/>
  <c r="F587" i="2"/>
  <c r="F591" i="2"/>
  <c r="F593" i="2"/>
  <c r="F597" i="2"/>
  <c r="F600" i="2"/>
  <c r="F603" i="2"/>
  <c r="F607" i="2"/>
  <c r="F67" i="2"/>
  <c r="F613" i="2"/>
  <c r="F68" i="2"/>
  <c r="F69" i="2"/>
  <c r="F622" i="2"/>
  <c r="F70" i="2"/>
  <c r="F626" i="2"/>
  <c r="F630" i="2"/>
  <c r="F634" i="2"/>
  <c r="F638" i="2"/>
  <c r="F641" i="2"/>
  <c r="F645" i="2"/>
  <c r="F649" i="2"/>
  <c r="F653" i="2"/>
  <c r="F656" i="2"/>
  <c r="F660" i="2"/>
  <c r="F664" i="2"/>
  <c r="F668" i="2"/>
  <c r="F672" i="2"/>
  <c r="F676" i="2"/>
  <c r="F680" i="2"/>
  <c r="F684" i="2"/>
  <c r="F688" i="2"/>
  <c r="F691" i="2"/>
  <c r="F16" i="2"/>
  <c r="F20" i="2"/>
  <c r="F694" i="2"/>
  <c r="F698" i="2"/>
  <c r="F702" i="2"/>
  <c r="F72" i="2"/>
  <c r="F709" i="2"/>
  <c r="F713" i="2"/>
  <c r="F717" i="2"/>
  <c r="F721" i="2"/>
  <c r="F725" i="2"/>
  <c r="F729" i="2"/>
  <c r="F732" i="2"/>
  <c r="F736" i="2"/>
  <c r="F740" i="2"/>
  <c r="F76" i="2"/>
  <c r="F747" i="2"/>
  <c r="F751" i="2"/>
  <c r="F754" i="2"/>
  <c r="F758" i="2"/>
  <c r="F762" i="2"/>
  <c r="F766" i="2"/>
  <c r="F770" i="2"/>
  <c r="F774" i="2"/>
  <c r="F110" i="2"/>
  <c r="F777" i="2"/>
  <c r="F781" i="2"/>
  <c r="F30" i="2"/>
  <c r="F34" i="2"/>
  <c r="F38" i="2"/>
  <c r="F42" i="2"/>
  <c r="F786" i="2"/>
  <c r="F790" i="2"/>
  <c r="F794" i="2"/>
  <c r="F797" i="2"/>
  <c r="F801" i="2"/>
  <c r="F805" i="2"/>
  <c r="F809" i="2"/>
  <c r="F812" i="2"/>
  <c r="F816" i="2"/>
  <c r="F820" i="2"/>
  <c r="F824" i="2"/>
  <c r="F828" i="2"/>
  <c r="F831" i="2"/>
  <c r="F835" i="2"/>
  <c r="F839" i="2"/>
  <c r="F843" i="2"/>
  <c r="F847" i="2"/>
  <c r="F152" i="2"/>
  <c r="F853" i="2"/>
  <c r="F857" i="2"/>
  <c r="F71" i="2"/>
  <c r="F116" i="2"/>
  <c r="F46" i="2"/>
  <c r="F3" i="2"/>
  <c r="F111" i="2"/>
  <c r="F85" i="2"/>
  <c r="F212" i="2"/>
  <c r="F217" i="2"/>
  <c r="F225" i="2"/>
  <c r="F233" i="2"/>
  <c r="F238" i="2"/>
  <c r="F244" i="2"/>
  <c r="F250" i="2"/>
  <c r="F257" i="2"/>
  <c r="F131" i="2"/>
  <c r="F169" i="2"/>
  <c r="F274" i="2"/>
  <c r="F146" i="2"/>
  <c r="F287" i="2"/>
  <c r="F292" i="2"/>
  <c r="F297" i="2"/>
  <c r="F301" i="2"/>
  <c r="F307" i="2"/>
  <c r="F44" i="2"/>
  <c r="F321" i="2"/>
  <c r="F326" i="2"/>
  <c r="F330" i="2"/>
  <c r="F336" i="2"/>
  <c r="F114" i="2"/>
  <c r="F9" i="2"/>
  <c r="F352" i="2"/>
  <c r="F172" i="2"/>
  <c r="F366" i="2"/>
  <c r="F372" i="2"/>
  <c r="F11" i="2"/>
  <c r="F385" i="2"/>
  <c r="F118" i="2"/>
  <c r="F395" i="2"/>
  <c r="F403" i="2"/>
  <c r="F409" i="2"/>
  <c r="F416" i="2"/>
  <c r="F423" i="2"/>
  <c r="F430" i="2"/>
  <c r="F435" i="2"/>
  <c r="F443" i="2"/>
  <c r="F450" i="2"/>
  <c r="F174" i="2"/>
  <c r="F462" i="2"/>
  <c r="F470" i="2"/>
  <c r="F478" i="2"/>
  <c r="F485" i="2"/>
  <c r="F492" i="2"/>
  <c r="F500" i="2"/>
  <c r="F506" i="2"/>
  <c r="F511" i="2"/>
  <c r="F128" i="2"/>
  <c r="F524" i="2"/>
  <c r="F531" i="2"/>
  <c r="F537" i="2"/>
  <c r="F544" i="2"/>
  <c r="F552" i="2"/>
  <c r="F60" i="2"/>
  <c r="F563" i="2"/>
  <c r="F569" i="2"/>
  <c r="F575" i="2"/>
  <c r="F579" i="2"/>
  <c r="F581" i="2"/>
  <c r="F584" i="2"/>
  <c r="F588" i="2"/>
  <c r="F592" i="2"/>
  <c r="F594" i="2"/>
  <c r="F598" i="2"/>
  <c r="F601" i="2"/>
  <c r="F604" i="2"/>
  <c r="F608" i="2"/>
  <c r="F610" i="2"/>
  <c r="F614" i="2"/>
  <c r="F616" i="2"/>
  <c r="F619" i="2"/>
  <c r="F623" i="2"/>
  <c r="F624" i="2"/>
  <c r="F627" i="2"/>
  <c r="F631" i="2"/>
  <c r="F635" i="2"/>
  <c r="F96" i="2"/>
  <c r="F642" i="2"/>
  <c r="F646" i="2"/>
  <c r="F650" i="2"/>
  <c r="F654" i="2"/>
  <c r="F657" i="2"/>
  <c r="F661" i="2"/>
  <c r="F665" i="2"/>
  <c r="F669" i="2"/>
  <c r="F673" i="2"/>
  <c r="F677" i="2"/>
  <c r="F681" i="2"/>
  <c r="F685" i="2"/>
  <c r="F689" i="2"/>
  <c r="F123" i="2"/>
  <c r="F17" i="2"/>
  <c r="F692" i="2"/>
  <c r="F695" i="2"/>
  <c r="F699" i="2"/>
  <c r="F703" i="2"/>
  <c r="F706" i="2"/>
  <c r="F710" i="2"/>
  <c r="F714" i="2"/>
  <c r="F718" i="2"/>
  <c r="F722" i="2"/>
  <c r="F726" i="2"/>
  <c r="F730" i="2"/>
  <c r="F733" i="2"/>
  <c r="F737" i="2"/>
  <c r="F741" i="2"/>
  <c r="F744" i="2"/>
  <c r="F748" i="2"/>
  <c r="F752" i="2"/>
  <c r="F755" i="2"/>
  <c r="F759" i="2"/>
  <c r="F763" i="2"/>
  <c r="F767" i="2"/>
  <c r="F771" i="2"/>
  <c r="F775" i="2"/>
  <c r="F776" i="2"/>
  <c r="F778" i="2"/>
  <c r="F28" i="2"/>
  <c r="F31" i="2"/>
  <c r="F35" i="2"/>
  <c r="F48" i="2"/>
  <c r="F198" i="2"/>
  <c r="F208" i="2"/>
  <c r="F220" i="2"/>
  <c r="F4" i="2"/>
  <c r="F143" i="2"/>
  <c r="F161" i="2"/>
  <c r="F6" i="2"/>
  <c r="F283" i="2"/>
  <c r="F106" i="2"/>
  <c r="F304" i="2"/>
  <c r="F317" i="2"/>
  <c r="F8" i="2"/>
  <c r="F162" i="2"/>
  <c r="F350" i="2"/>
  <c r="F361" i="2"/>
  <c r="F375" i="2"/>
  <c r="F387" i="2"/>
  <c r="F398" i="2"/>
  <c r="F411" i="2"/>
  <c r="F100" i="2"/>
  <c r="F438" i="2"/>
  <c r="F452" i="2"/>
  <c r="F465" i="2"/>
  <c r="F481" i="2"/>
  <c r="F495" i="2"/>
  <c r="F508" i="2"/>
  <c r="F521" i="2"/>
  <c r="F533" i="2"/>
  <c r="F547" i="2"/>
  <c r="F559" i="2"/>
  <c r="F572" i="2"/>
  <c r="F580" i="2"/>
  <c r="F585" i="2"/>
  <c r="F66" i="2"/>
  <c r="F599" i="2"/>
  <c r="F605" i="2"/>
  <c r="F611" i="2"/>
  <c r="F617" i="2"/>
  <c r="F83" i="2"/>
  <c r="F628" i="2"/>
  <c r="F636" i="2"/>
  <c r="F643" i="2"/>
  <c r="F651" i="2"/>
  <c r="F658" i="2"/>
  <c r="F666" i="2"/>
  <c r="F674" i="2"/>
  <c r="F682" i="2"/>
  <c r="F690" i="2"/>
  <c r="F18" i="2"/>
  <c r="F696" i="2"/>
  <c r="F704" i="2"/>
  <c r="F711" i="2"/>
  <c r="F719" i="2"/>
  <c r="F727" i="2"/>
  <c r="F734" i="2"/>
  <c r="F742" i="2"/>
  <c r="F749" i="2"/>
  <c r="F756" i="2"/>
  <c r="F764" i="2"/>
  <c r="F772" i="2"/>
  <c r="F92" i="2"/>
  <c r="F782" i="2"/>
  <c r="F36" i="2"/>
  <c r="F41" i="2"/>
  <c r="F787" i="2"/>
  <c r="F792" i="2"/>
  <c r="F796" i="2"/>
  <c r="F802" i="2"/>
  <c r="F807" i="2"/>
  <c r="F811" i="2"/>
  <c r="F817" i="2"/>
  <c r="F822" i="2"/>
  <c r="F827" i="2"/>
  <c r="F832" i="2"/>
  <c r="F837" i="2"/>
  <c r="F842" i="2"/>
  <c r="F848" i="2"/>
  <c r="F851" i="2"/>
  <c r="F856" i="2"/>
  <c r="F859" i="2"/>
  <c r="F863" i="2"/>
  <c r="F867" i="2"/>
  <c r="F871" i="2"/>
  <c r="F875" i="2"/>
  <c r="F878" i="2"/>
  <c r="F882" i="2"/>
  <c r="F886" i="2"/>
  <c r="F890" i="2"/>
  <c r="F894" i="2"/>
  <c r="F898" i="2"/>
  <c r="F147" i="2"/>
  <c r="F904" i="2"/>
  <c r="F908" i="2"/>
  <c r="F912" i="2"/>
  <c r="F916" i="2"/>
  <c r="F920" i="2"/>
  <c r="F924" i="2"/>
  <c r="F928" i="2"/>
  <c r="F932" i="2"/>
  <c r="F45" i="2"/>
  <c r="F939" i="2"/>
  <c r="F943" i="2"/>
  <c r="F947" i="2"/>
  <c r="F951" i="2"/>
  <c r="F955" i="2"/>
  <c r="F959" i="2"/>
  <c r="F963" i="2"/>
  <c r="F967" i="2"/>
  <c r="F971" i="2"/>
  <c r="F975" i="2"/>
  <c r="F978" i="2"/>
  <c r="F982" i="2"/>
  <c r="F986" i="2"/>
  <c r="F990" i="2"/>
  <c r="F994" i="2"/>
  <c r="F998" i="2"/>
  <c r="F1002" i="2"/>
  <c r="F1006" i="2"/>
  <c r="F203" i="2"/>
  <c r="F213" i="2"/>
  <c r="F228" i="2"/>
  <c r="F241" i="2"/>
  <c r="F253" i="2"/>
  <c r="F265" i="2"/>
  <c r="F277" i="2"/>
  <c r="F298" i="2"/>
  <c r="F310" i="2"/>
  <c r="F332" i="2"/>
  <c r="F135" i="2"/>
  <c r="F381" i="2"/>
  <c r="F137" i="2"/>
  <c r="F433" i="2"/>
  <c r="F458" i="2"/>
  <c r="F488" i="2"/>
  <c r="F514" i="2"/>
  <c r="F555" i="2"/>
  <c r="F576" i="2"/>
  <c r="F595" i="2"/>
  <c r="F609" i="2"/>
  <c r="F620" i="2"/>
  <c r="F632" i="2"/>
  <c r="F647" i="2"/>
  <c r="F662" i="2"/>
  <c r="F678" i="2"/>
  <c r="F686" i="2"/>
  <c r="F693" i="2"/>
  <c r="F715" i="2"/>
  <c r="F731" i="2"/>
  <c r="F745" i="2"/>
  <c r="F760" i="2"/>
  <c r="F177" i="2"/>
  <c r="F32" i="2"/>
  <c r="F39" i="2"/>
  <c r="F789" i="2"/>
  <c r="F799" i="2"/>
  <c r="F810" i="2"/>
  <c r="F819" i="2"/>
  <c r="F825" i="2"/>
  <c r="F834" i="2"/>
  <c r="F845" i="2"/>
  <c r="F854" i="2"/>
  <c r="F861" i="2"/>
  <c r="F869" i="2"/>
  <c r="F876" i="2"/>
  <c r="F884" i="2"/>
  <c r="F892" i="2"/>
  <c r="F900" i="2"/>
  <c r="F906" i="2"/>
  <c r="F910" i="2"/>
  <c r="F918" i="2"/>
  <c r="F926" i="2"/>
  <c r="F934" i="2"/>
  <c r="F941" i="2"/>
  <c r="F949" i="2"/>
  <c r="F957" i="2"/>
  <c r="F965" i="2"/>
  <c r="F973" i="2"/>
  <c r="F980" i="2"/>
  <c r="F988" i="2"/>
  <c r="F996" i="2"/>
  <c r="F1000" i="2"/>
  <c r="F1004" i="2"/>
  <c r="F167" i="2"/>
  <c r="F145" i="2"/>
  <c r="F242" i="2"/>
  <c r="F266" i="2"/>
  <c r="F299" i="2"/>
  <c r="F84" i="2"/>
  <c r="F51" i="2"/>
  <c r="F10" i="2"/>
  <c r="F406" i="2"/>
  <c r="F184" i="2"/>
  <c r="F474" i="2"/>
  <c r="F502" i="2"/>
  <c r="F57" i="2"/>
  <c r="F556" i="2"/>
  <c r="F577" i="2"/>
  <c r="F590" i="2"/>
  <c r="F602" i="2"/>
  <c r="F157" i="2"/>
  <c r="F78" i="2"/>
  <c r="F679" i="2"/>
  <c r="F79" i="2"/>
  <c r="F716" i="2"/>
  <c r="F739" i="2"/>
  <c r="F753" i="2"/>
  <c r="F780" i="2"/>
  <c r="F785" i="2"/>
  <c r="F800" i="2"/>
  <c r="F173" i="2"/>
  <c r="F826" i="2"/>
  <c r="F836" i="2"/>
  <c r="F846" i="2"/>
  <c r="F855" i="2"/>
  <c r="F866" i="2"/>
  <c r="F874" i="2"/>
  <c r="F881" i="2"/>
  <c r="F889" i="2"/>
  <c r="F897" i="2"/>
  <c r="F903" i="2"/>
  <c r="F911" i="2"/>
  <c r="F919" i="2"/>
  <c r="F927" i="2"/>
  <c r="F935" i="2"/>
  <c r="F942" i="2"/>
  <c r="F950" i="2"/>
  <c r="F958" i="2"/>
  <c r="F966" i="2"/>
  <c r="F974" i="2"/>
  <c r="F981" i="2"/>
  <c r="F993" i="2"/>
  <c r="F997" i="2"/>
  <c r="F191" i="2"/>
  <c r="F80" i="2"/>
  <c r="F209" i="2"/>
  <c r="F221" i="2"/>
  <c r="F235" i="2"/>
  <c r="F247" i="2"/>
  <c r="F260" i="2"/>
  <c r="F271" i="2"/>
  <c r="F284" i="2"/>
  <c r="F77" i="2"/>
  <c r="F179" i="2"/>
  <c r="F318" i="2"/>
  <c r="F327" i="2"/>
  <c r="F339" i="2"/>
  <c r="F141" i="2"/>
  <c r="F362" i="2"/>
  <c r="F376" i="2"/>
  <c r="F388" i="2"/>
  <c r="F399" i="2"/>
  <c r="F412" i="2"/>
  <c r="F426" i="2"/>
  <c r="F439" i="2"/>
  <c r="F453" i="2"/>
  <c r="F466" i="2"/>
  <c r="F482" i="2"/>
  <c r="F496" i="2"/>
  <c r="F148" i="2"/>
  <c r="F55" i="2"/>
  <c r="F534" i="2"/>
  <c r="F548" i="2"/>
  <c r="F560" i="2"/>
  <c r="F13" i="2"/>
  <c r="F75" i="2"/>
  <c r="F586" i="2"/>
  <c r="F94" i="2"/>
  <c r="F132" i="2"/>
  <c r="F606" i="2"/>
  <c r="F612" i="2"/>
  <c r="F618" i="2"/>
  <c r="F26" i="2"/>
  <c r="F629" i="2"/>
  <c r="F637" i="2"/>
  <c r="F644" i="2"/>
  <c r="F652" i="2"/>
  <c r="F659" i="2"/>
  <c r="F667" i="2"/>
  <c r="F675" i="2"/>
  <c r="F683" i="2"/>
  <c r="F125" i="2"/>
  <c r="F19" i="2"/>
  <c r="F697" i="2"/>
  <c r="F705" i="2"/>
  <c r="F712" i="2"/>
  <c r="F720" i="2"/>
  <c r="F728" i="2"/>
  <c r="F735" i="2"/>
  <c r="F743" i="2"/>
  <c r="F750" i="2"/>
  <c r="F757" i="2"/>
  <c r="F765" i="2"/>
  <c r="F773" i="2"/>
  <c r="F93" i="2"/>
  <c r="F29" i="2"/>
  <c r="F37" i="2"/>
  <c r="F783" i="2"/>
  <c r="F788" i="2"/>
  <c r="F793" i="2"/>
  <c r="F798" i="2"/>
  <c r="F803" i="2"/>
  <c r="F808" i="2"/>
  <c r="F813" i="2"/>
  <c r="F818" i="2"/>
  <c r="F823" i="2"/>
  <c r="F97" i="2"/>
  <c r="F833" i="2"/>
  <c r="F838" i="2"/>
  <c r="F844" i="2"/>
  <c r="F849" i="2"/>
  <c r="F852" i="2"/>
  <c r="F121" i="2"/>
  <c r="F860" i="2"/>
  <c r="F864" i="2"/>
  <c r="F868" i="2"/>
  <c r="F872" i="2"/>
  <c r="F43" i="2"/>
  <c r="F879" i="2"/>
  <c r="F883" i="2"/>
  <c r="F887" i="2"/>
  <c r="F891" i="2"/>
  <c r="F895" i="2"/>
  <c r="F899" i="2"/>
  <c r="F47" i="2"/>
  <c r="F905" i="2"/>
  <c r="F909" i="2"/>
  <c r="F913" i="2"/>
  <c r="F917" i="2"/>
  <c r="F921" i="2"/>
  <c r="F925" i="2"/>
  <c r="F929" i="2"/>
  <c r="F933" i="2"/>
  <c r="F936" i="2"/>
  <c r="F940" i="2"/>
  <c r="F944" i="2"/>
  <c r="F948" i="2"/>
  <c r="F952" i="2"/>
  <c r="F956" i="2"/>
  <c r="F960" i="2"/>
  <c r="F964" i="2"/>
  <c r="F968" i="2"/>
  <c r="F972" i="2"/>
  <c r="F133" i="2"/>
  <c r="F979" i="2"/>
  <c r="F983" i="2"/>
  <c r="F987" i="2"/>
  <c r="F991" i="2"/>
  <c r="F995" i="2"/>
  <c r="F999" i="2"/>
  <c r="F1003" i="2"/>
  <c r="F1007" i="2"/>
  <c r="F194" i="2"/>
  <c r="F150" i="2"/>
  <c r="F101" i="2"/>
  <c r="F345" i="2"/>
  <c r="F369" i="2"/>
  <c r="F405" i="2"/>
  <c r="F419" i="2"/>
  <c r="F176" i="2"/>
  <c r="F473" i="2"/>
  <c r="F182" i="2"/>
  <c r="F527" i="2"/>
  <c r="F539" i="2"/>
  <c r="F565" i="2"/>
  <c r="F582" i="2"/>
  <c r="F589" i="2"/>
  <c r="F185" i="2"/>
  <c r="F615" i="2"/>
  <c r="F625" i="2"/>
  <c r="F639" i="2"/>
  <c r="F655" i="2"/>
  <c r="F670" i="2"/>
  <c r="F14" i="2"/>
  <c r="F700" i="2"/>
  <c r="F707" i="2"/>
  <c r="F723" i="2"/>
  <c r="F738" i="2"/>
  <c r="F27" i="2"/>
  <c r="F768" i="2"/>
  <c r="F779" i="2"/>
  <c r="F784" i="2"/>
  <c r="F795" i="2"/>
  <c r="F804" i="2"/>
  <c r="F814" i="2"/>
  <c r="F829" i="2"/>
  <c r="F840" i="2"/>
  <c r="F850" i="2"/>
  <c r="F858" i="2"/>
  <c r="F865" i="2"/>
  <c r="F873" i="2"/>
  <c r="F880" i="2"/>
  <c r="F888" i="2"/>
  <c r="F896" i="2"/>
  <c r="F902" i="2"/>
  <c r="F914" i="2"/>
  <c r="F922" i="2"/>
  <c r="F930" i="2"/>
  <c r="F937" i="2"/>
  <c r="F945" i="2"/>
  <c r="F953" i="2"/>
  <c r="F961" i="2"/>
  <c r="F969" i="2"/>
  <c r="F976" i="2"/>
  <c r="F984" i="2"/>
  <c r="F992" i="2"/>
  <c r="F1008" i="2"/>
  <c r="F204" i="2"/>
  <c r="F229" i="2"/>
  <c r="F254" i="2"/>
  <c r="F278" i="2"/>
  <c r="F288" i="2"/>
  <c r="F311" i="2"/>
  <c r="F73" i="2"/>
  <c r="F355" i="2"/>
  <c r="F382" i="2"/>
  <c r="F392" i="2"/>
  <c r="F420" i="2"/>
  <c r="F446" i="2"/>
  <c r="F459" i="2"/>
  <c r="F489" i="2"/>
  <c r="F515" i="2"/>
  <c r="F540" i="2"/>
  <c r="F566" i="2"/>
  <c r="F583" i="2"/>
  <c r="F596" i="2"/>
  <c r="F140" i="2"/>
  <c r="F108" i="2"/>
  <c r="F621" i="2"/>
  <c r="F633" i="2"/>
  <c r="F640" i="2"/>
  <c r="F648" i="2"/>
  <c r="F663" i="2"/>
  <c r="F671" i="2"/>
  <c r="F687" i="2"/>
  <c r="F15" i="2"/>
  <c r="F701" i="2"/>
  <c r="F708" i="2"/>
  <c r="F724" i="2"/>
  <c r="F124" i="2"/>
  <c r="F746" i="2"/>
  <c r="F761" i="2"/>
  <c r="F769" i="2"/>
  <c r="F109" i="2"/>
  <c r="F33" i="2"/>
  <c r="F40" i="2"/>
  <c r="F791" i="2"/>
  <c r="F89" i="2"/>
  <c r="F806" i="2"/>
  <c r="F815" i="2"/>
  <c r="F821" i="2"/>
  <c r="F830" i="2"/>
  <c r="F841" i="2"/>
  <c r="F153" i="2"/>
  <c r="F122" i="2"/>
  <c r="F862" i="2"/>
  <c r="F870" i="2"/>
  <c r="F877" i="2"/>
  <c r="F885" i="2"/>
  <c r="F893" i="2"/>
  <c r="F901" i="2"/>
  <c r="F907" i="2"/>
  <c r="F915" i="2"/>
  <c r="F923" i="2"/>
  <c r="F931" i="2"/>
  <c r="F938" i="2"/>
  <c r="F946" i="2"/>
  <c r="F954" i="2"/>
  <c r="F962" i="2"/>
  <c r="F970" i="2"/>
  <c r="F977" i="2"/>
  <c r="F985" i="2"/>
  <c r="F989" i="2"/>
  <c r="F1001" i="2"/>
  <c r="F1005" i="2"/>
  <c r="F186" i="2"/>
  <c r="I150" i="4" l="1"/>
  <c r="I312" i="4"/>
  <c r="I302" i="4"/>
  <c r="I283" i="4"/>
  <c r="I273" i="4"/>
  <c r="I255" i="4"/>
  <c r="I475" i="4"/>
  <c r="I374" i="4"/>
  <c r="I558" i="4"/>
  <c r="I543" i="4"/>
  <c r="I503" i="4"/>
  <c r="I4" i="4"/>
  <c r="I37" i="4"/>
  <c r="I43" i="4"/>
  <c r="I371" i="4"/>
  <c r="I544" i="4"/>
  <c r="I540" i="4"/>
  <c r="I286" i="4"/>
  <c r="I278" i="4"/>
  <c r="I499" i="4"/>
  <c r="I492" i="4"/>
  <c r="I341" i="4"/>
  <c r="I232" i="4"/>
  <c r="I569" i="4"/>
  <c r="I308" i="4"/>
  <c r="I365" i="4"/>
  <c r="I353" i="4"/>
  <c r="I245" i="4"/>
  <c r="I17" i="4"/>
  <c r="I307" i="4"/>
  <c r="I530" i="4"/>
  <c r="I517" i="4"/>
  <c r="I495" i="4"/>
  <c r="I487" i="4"/>
  <c r="I18" i="4"/>
  <c r="I139" i="4"/>
  <c r="I313" i="4"/>
  <c r="I556" i="4"/>
  <c r="I547" i="4"/>
  <c r="I59" i="4"/>
  <c r="I288" i="4"/>
  <c r="I512" i="4"/>
  <c r="I354" i="4"/>
  <c r="I348" i="4"/>
  <c r="I250" i="4"/>
  <c r="I237" i="4"/>
  <c r="I226" i="4"/>
  <c r="I83" i="4"/>
  <c r="I111" i="4"/>
  <c r="I454" i="4"/>
  <c r="I451" i="4"/>
  <c r="I133" i="4"/>
  <c r="I189" i="4"/>
  <c r="I185" i="4"/>
  <c r="I322" i="4"/>
  <c r="I320" i="4"/>
  <c r="I45" i="4"/>
  <c r="I420" i="4"/>
  <c r="I44" i="4"/>
  <c r="I166" i="4"/>
  <c r="I392" i="4"/>
  <c r="I85" i="4"/>
  <c r="I163" i="4"/>
  <c r="I156" i="4"/>
  <c r="I6" i="4"/>
  <c r="I314" i="4"/>
  <c r="I30" i="4"/>
  <c r="I563" i="4"/>
  <c r="I557" i="4"/>
  <c r="I309" i="4"/>
  <c r="I550" i="4"/>
  <c r="I546" i="4"/>
  <c r="I368" i="4"/>
  <c r="I68" i="4"/>
  <c r="I366" i="4"/>
  <c r="I534" i="4"/>
  <c r="I528" i="4"/>
  <c r="I520" i="4"/>
  <c r="I361" i="4"/>
  <c r="I277" i="4"/>
  <c r="I272" i="4"/>
  <c r="I271" i="4"/>
  <c r="I265" i="4"/>
  <c r="I14" i="4"/>
  <c r="I350" i="4"/>
  <c r="I347" i="4"/>
  <c r="I254" i="4"/>
  <c r="I486" i="4"/>
  <c r="I33" i="4"/>
  <c r="I340" i="4"/>
  <c r="I244" i="4"/>
  <c r="I242" i="4"/>
  <c r="I478" i="4"/>
  <c r="I471" i="4"/>
  <c r="I466" i="4"/>
  <c r="I219" i="4"/>
  <c r="I328" i="4"/>
  <c r="I453" i="4"/>
  <c r="I447" i="4"/>
  <c r="I326" i="4"/>
  <c r="I80" i="4"/>
  <c r="I184" i="4"/>
  <c r="I435" i="4"/>
  <c r="I115" i="4"/>
  <c r="I317" i="4"/>
  <c r="I419" i="4"/>
  <c r="I413" i="4"/>
  <c r="I401" i="4"/>
  <c r="I72" i="4"/>
  <c r="I391" i="4"/>
  <c r="I73" i="4"/>
  <c r="I164" i="4"/>
  <c r="I5" i="4"/>
  <c r="I377" i="4"/>
  <c r="I574" i="4"/>
  <c r="I572" i="4"/>
  <c r="I92" i="4"/>
  <c r="I567" i="4"/>
  <c r="I566" i="4"/>
  <c r="I565" i="4"/>
  <c r="I562" i="4"/>
  <c r="I560" i="4"/>
  <c r="I311" i="4"/>
  <c r="I555" i="4"/>
  <c r="I552" i="4"/>
  <c r="I549" i="4"/>
  <c r="I369" i="4"/>
  <c r="I306" i="4"/>
  <c r="I304" i="4"/>
  <c r="I60" i="4"/>
  <c r="I300" i="4"/>
  <c r="I298" i="4"/>
  <c r="I538" i="4"/>
  <c r="I531" i="4"/>
  <c r="I363" i="4"/>
  <c r="I526" i="4"/>
  <c r="I284" i="4"/>
  <c r="I518" i="4"/>
  <c r="I515" i="4"/>
  <c r="I511" i="4"/>
  <c r="I275" i="4"/>
  <c r="I506" i="4"/>
  <c r="I42" i="4"/>
  <c r="I501" i="4"/>
  <c r="I121" i="4"/>
  <c r="I352" i="4"/>
  <c r="I146" i="4"/>
  <c r="I259" i="4"/>
  <c r="I258" i="4"/>
  <c r="I488" i="4"/>
  <c r="I118" i="4"/>
  <c r="I343" i="4"/>
  <c r="I339" i="4"/>
  <c r="I129" i="4"/>
  <c r="I120" i="4"/>
  <c r="I234" i="4"/>
  <c r="I52" i="4"/>
  <c r="I229" i="4"/>
  <c r="I140" i="4"/>
  <c r="I467" i="4"/>
  <c r="I10" i="4"/>
  <c r="I463" i="4"/>
  <c r="I217" i="4"/>
  <c r="I329" i="4"/>
  <c r="I123" i="4"/>
  <c r="I211" i="4"/>
  <c r="I47" i="4"/>
  <c r="I7" i="4"/>
  <c r="I64" i="4"/>
  <c r="I122" i="4"/>
  <c r="I82" i="4"/>
  <c r="I192" i="4"/>
  <c r="I187" i="4"/>
  <c r="I98" i="4"/>
  <c r="I440" i="4"/>
  <c r="I182" i="4"/>
  <c r="I181" i="4"/>
  <c r="I144" i="4"/>
  <c r="I110" i="4"/>
  <c r="I93" i="4"/>
  <c r="I22" i="4"/>
  <c r="I423" i="4"/>
  <c r="I101" i="4"/>
  <c r="I418" i="4"/>
  <c r="I410" i="4"/>
  <c r="I406" i="4"/>
  <c r="I79" i="4"/>
  <c r="I8" i="4"/>
  <c r="I388" i="4"/>
  <c r="I58" i="4"/>
  <c r="I65" i="4"/>
  <c r="I382" i="4"/>
  <c r="I160" i="4"/>
  <c r="I152" i="4"/>
  <c r="I225" i="4"/>
  <c r="I89" i="4"/>
  <c r="I214" i="4"/>
  <c r="I209" i="4"/>
  <c r="I203" i="4"/>
  <c r="I99" i="4"/>
  <c r="I194" i="4"/>
  <c r="I104" i="4"/>
  <c r="I26" i="4"/>
  <c r="I433" i="4"/>
  <c r="I147" i="4"/>
  <c r="I318" i="4"/>
  <c r="I171" i="4"/>
  <c r="I414" i="4"/>
  <c r="I402" i="4"/>
  <c r="I386" i="4"/>
  <c r="I378" i="4"/>
  <c r="I573" i="4"/>
  <c r="I568" i="4"/>
  <c r="I373" i="4"/>
  <c r="I372" i="4"/>
  <c r="I553" i="4"/>
  <c r="I31" i="4"/>
  <c r="I305" i="4"/>
  <c r="I542" i="4"/>
  <c r="I364" i="4"/>
  <c r="I285" i="4"/>
  <c r="I16" i="4"/>
  <c r="I267" i="4"/>
  <c r="I491" i="4"/>
  <c r="I335" i="4"/>
  <c r="I333" i="4"/>
  <c r="I470" i="4"/>
  <c r="I29" i="4"/>
  <c r="I215" i="4"/>
  <c r="I113" i="4"/>
  <c r="I11" i="4"/>
  <c r="I81" i="4"/>
  <c r="I135" i="4"/>
  <c r="I50" i="4"/>
  <c r="I90" i="4"/>
  <c r="I432" i="4"/>
  <c r="I175" i="4"/>
  <c r="I173" i="4"/>
  <c r="I27" i="4"/>
  <c r="I408" i="4"/>
  <c r="I155" i="4"/>
  <c r="I315" i="4"/>
  <c r="I571" i="4"/>
  <c r="I570" i="4"/>
  <c r="I28" i="4"/>
  <c r="I103" i="4"/>
  <c r="I564" i="4"/>
  <c r="I561" i="4"/>
  <c r="I559" i="4"/>
  <c r="I310" i="4"/>
  <c r="I554" i="4"/>
  <c r="I551" i="4"/>
  <c r="I370" i="4"/>
  <c r="I548" i="4"/>
  <c r="I545" i="4"/>
  <c r="I303" i="4"/>
  <c r="I141" i="4"/>
  <c r="I367" i="4"/>
  <c r="I541" i="4"/>
  <c r="I537" i="4"/>
  <c r="I294" i="4"/>
  <c r="I291" i="4"/>
  <c r="I38" i="4"/>
  <c r="I523" i="4"/>
  <c r="I362" i="4"/>
  <c r="I514" i="4"/>
  <c r="I359" i="4"/>
  <c r="I509" i="4"/>
  <c r="I505" i="4"/>
  <c r="I270" i="4"/>
  <c r="I75" i="4"/>
  <c r="I497" i="4"/>
  <c r="I116" i="4"/>
  <c r="I91" i="4"/>
  <c r="I346" i="4"/>
  <c r="I490" i="4"/>
  <c r="I67" i="4"/>
  <c r="I484" i="4"/>
  <c r="I249" i="4"/>
  <c r="I246" i="4"/>
  <c r="I481" i="4"/>
  <c r="I240" i="4"/>
  <c r="I479" i="4"/>
  <c r="I231" i="4"/>
  <c r="I228" i="4"/>
  <c r="I94" i="4"/>
  <c r="I84" i="4"/>
  <c r="I223" i="4"/>
  <c r="I222" i="4"/>
  <c r="I462" i="4"/>
  <c r="I459" i="4"/>
  <c r="I455" i="4"/>
  <c r="I20" i="4"/>
  <c r="I206" i="4"/>
  <c r="I449" i="4"/>
  <c r="I201" i="4"/>
  <c r="I199" i="4"/>
  <c r="I195" i="4"/>
  <c r="I191" i="4"/>
  <c r="I324" i="4"/>
  <c r="I39" i="4"/>
  <c r="I439" i="4"/>
  <c r="I436" i="4"/>
  <c r="I149" i="4"/>
  <c r="I178" i="4"/>
  <c r="I51" i="4"/>
  <c r="I427" i="4"/>
  <c r="I88" i="4"/>
  <c r="I172" i="4"/>
  <c r="I169" i="4"/>
  <c r="I417" i="4"/>
  <c r="I96" i="4"/>
  <c r="I405" i="4"/>
  <c r="I78" i="4"/>
  <c r="I394" i="4"/>
  <c r="I387" i="4"/>
  <c r="I57" i="4"/>
  <c r="I55" i="4"/>
  <c r="I381" i="4"/>
  <c r="I159" i="4"/>
  <c r="I63" i="4"/>
  <c r="I301" i="4"/>
  <c r="I299" i="4"/>
  <c r="I297" i="4"/>
  <c r="I295" i="4"/>
  <c r="I536" i="4"/>
  <c r="I533" i="4"/>
  <c r="I15" i="4"/>
  <c r="I292" i="4"/>
  <c r="I290" i="4"/>
  <c r="I287" i="4"/>
  <c r="I40" i="4"/>
  <c r="I131" i="4"/>
  <c r="I522" i="4"/>
  <c r="I519" i="4"/>
  <c r="I281" i="4"/>
  <c r="I516" i="4"/>
  <c r="I513" i="4"/>
  <c r="I25" i="4"/>
  <c r="I510" i="4"/>
  <c r="I276" i="4"/>
  <c r="I274" i="4"/>
  <c r="I508" i="4"/>
  <c r="I504" i="4"/>
  <c r="I119" i="4"/>
  <c r="I269" i="4"/>
  <c r="I502" i="4"/>
  <c r="I266" i="4"/>
  <c r="I106" i="4"/>
  <c r="I496" i="4"/>
  <c r="I263" i="4"/>
  <c r="I351" i="4"/>
  <c r="I261" i="4"/>
  <c r="I349" i="4"/>
  <c r="I125" i="4"/>
  <c r="I2" i="4"/>
  <c r="I143" i="4"/>
  <c r="I257" i="4"/>
  <c r="I489" i="4"/>
  <c r="I253" i="4"/>
  <c r="I485" i="4"/>
  <c r="I24" i="4"/>
  <c r="I9" i="4"/>
  <c r="I342" i="4"/>
  <c r="I248" i="4"/>
  <c r="I12" i="4"/>
  <c r="I243" i="4"/>
  <c r="I480" i="4"/>
  <c r="I336" i="4"/>
  <c r="I239" i="4"/>
  <c r="I236" i="4"/>
  <c r="I233" i="4"/>
  <c r="I71" i="4"/>
  <c r="I334" i="4"/>
  <c r="I230" i="4"/>
  <c r="I473" i="4"/>
  <c r="I136" i="4"/>
  <c r="I332" i="4"/>
  <c r="I469" i="4"/>
  <c r="I330" i="4"/>
  <c r="I114" i="4"/>
  <c r="I465" i="4"/>
  <c r="I464" i="4"/>
  <c r="I221" i="4"/>
  <c r="I70" i="4"/>
  <c r="I216" i="4"/>
  <c r="I461" i="4"/>
  <c r="I458" i="4"/>
  <c r="I457" i="4"/>
  <c r="I105" i="4"/>
  <c r="I213" i="4"/>
  <c r="I13" i="4"/>
  <c r="I208" i="4"/>
  <c r="I205" i="4"/>
  <c r="I450" i="4"/>
  <c r="I448" i="4"/>
  <c r="I132" i="4"/>
  <c r="I200" i="4"/>
  <c r="I112" i="4"/>
  <c r="I445" i="4"/>
  <c r="I197" i="4"/>
  <c r="I325" i="4"/>
  <c r="I35" i="4"/>
  <c r="I190" i="4"/>
  <c r="I188" i="4"/>
  <c r="I126" i="4"/>
  <c r="I441" i="4"/>
  <c r="I186" i="4"/>
  <c r="I183" i="4"/>
  <c r="I41" i="4"/>
  <c r="I438" i="4"/>
  <c r="I124" i="4"/>
  <c r="I321" i="4"/>
  <c r="I180" i="4"/>
  <c r="I179" i="4"/>
  <c r="I177" i="4"/>
  <c r="I431" i="4"/>
  <c r="I429" i="4"/>
  <c r="I109" i="4"/>
  <c r="I145" i="4"/>
  <c r="I174" i="4"/>
  <c r="I426" i="4"/>
  <c r="I424" i="4"/>
  <c r="I46" i="4"/>
  <c r="I422" i="4"/>
  <c r="I168" i="4"/>
  <c r="I36" i="4"/>
  <c r="I416" i="4"/>
  <c r="I412" i="4"/>
  <c r="I409" i="4"/>
  <c r="I167" i="4"/>
  <c r="I404" i="4"/>
  <c r="I400" i="4"/>
  <c r="I398" i="4"/>
  <c r="I396" i="4"/>
  <c r="I393" i="4"/>
  <c r="I390" i="4"/>
  <c r="I165" i="4"/>
  <c r="I385" i="4"/>
  <c r="I56" i="4"/>
  <c r="I384" i="4"/>
  <c r="I54" i="4"/>
  <c r="I162" i="4"/>
  <c r="I380" i="4"/>
  <c r="I376" i="4"/>
  <c r="I158" i="4"/>
  <c r="I154" i="4"/>
  <c r="I62" i="4"/>
  <c r="I296" i="4"/>
  <c r="I539" i="4"/>
  <c r="I535" i="4"/>
  <c r="I532" i="4"/>
  <c r="I293" i="4"/>
  <c r="I529" i="4"/>
  <c r="I289" i="4"/>
  <c r="I527" i="4"/>
  <c r="I525" i="4"/>
  <c r="I524" i="4"/>
  <c r="I521" i="4"/>
  <c r="I282" i="4"/>
  <c r="I280" i="4"/>
  <c r="I360" i="4"/>
  <c r="I138" i="4"/>
  <c r="I279" i="4"/>
  <c r="I358" i="4"/>
  <c r="I69" i="4"/>
  <c r="I357" i="4"/>
  <c r="I507" i="4"/>
  <c r="I356" i="4"/>
  <c r="I355" i="4"/>
  <c r="I268" i="4"/>
  <c r="I95" i="4"/>
  <c r="I500" i="4"/>
  <c r="I498" i="4"/>
  <c r="I264" i="4"/>
  <c r="I100" i="4"/>
  <c r="I262" i="4"/>
  <c r="I494" i="4"/>
  <c r="I260" i="4"/>
  <c r="I493" i="4"/>
  <c r="I345" i="4"/>
  <c r="I34" i="4"/>
  <c r="I256" i="4"/>
  <c r="I344" i="4"/>
  <c r="I252" i="4"/>
  <c r="I251" i="4"/>
  <c r="I48" i="4"/>
  <c r="I107" i="4"/>
  <c r="I483" i="4"/>
  <c r="I247" i="4"/>
  <c r="I338" i="4"/>
  <c r="I482" i="4"/>
  <c r="I337" i="4"/>
  <c r="I241" i="4"/>
  <c r="I238" i="4"/>
  <c r="I235" i="4"/>
  <c r="I128" i="4"/>
  <c r="I477" i="4"/>
  <c r="I476" i="4"/>
  <c r="I474" i="4"/>
  <c r="I472" i="4"/>
  <c r="I227" i="4"/>
  <c r="I331" i="4"/>
  <c r="I468" i="4"/>
  <c r="I137" i="4"/>
  <c r="I224" i="4"/>
  <c r="I86" i="4"/>
  <c r="I134" i="4"/>
  <c r="I220" i="4"/>
  <c r="I218" i="4"/>
  <c r="I130" i="4"/>
  <c r="I460" i="4"/>
  <c r="I32" i="4"/>
  <c r="I456" i="4"/>
  <c r="I327" i="4"/>
  <c r="I212" i="4"/>
  <c r="I210" i="4"/>
  <c r="I207" i="4"/>
  <c r="I452" i="4"/>
  <c r="I102" i="4"/>
  <c r="I204" i="4"/>
  <c r="I202" i="4"/>
  <c r="I127" i="4"/>
  <c r="I446" i="4"/>
  <c r="I198" i="4"/>
  <c r="I196" i="4"/>
  <c r="I444" i="4"/>
  <c r="I193" i="4"/>
  <c r="I443" i="4"/>
  <c r="I66" i="4"/>
  <c r="I442" i="4"/>
  <c r="I323" i="4"/>
  <c r="I142" i="4"/>
  <c r="I117" i="4"/>
  <c r="I19" i="4"/>
  <c r="I437" i="4"/>
  <c r="I53" i="4"/>
  <c r="I434" i="4"/>
  <c r="I74" i="4"/>
  <c r="I148" i="4"/>
  <c r="I176" i="4"/>
  <c r="I430" i="4"/>
  <c r="I319" i="4"/>
  <c r="I428" i="4"/>
  <c r="I108" i="4"/>
  <c r="I316" i="4"/>
  <c r="I425" i="4"/>
  <c r="I97" i="4"/>
  <c r="I23" i="4"/>
  <c r="I170" i="4"/>
  <c r="I421" i="4"/>
  <c r="I3" i="4"/>
  <c r="I415" i="4"/>
  <c r="I411" i="4"/>
  <c r="I49" i="4"/>
  <c r="I407" i="4"/>
  <c r="I403" i="4"/>
  <c r="I399" i="4"/>
  <c r="I397" i="4"/>
  <c r="I395" i="4"/>
  <c r="I77" i="4"/>
  <c r="I389" i="4"/>
  <c r="I76" i="4"/>
  <c r="I87" i="4"/>
  <c r="I61" i="4"/>
  <c r="I383" i="4"/>
  <c r="I21" i="4"/>
  <c r="I161" i="4"/>
  <c r="I379" i="4"/>
  <c r="I375" i="4"/>
  <c r="I157" i="4"/>
  <c r="I153" i="4"/>
  <c r="I151" i="4"/>
</calcChain>
</file>

<file path=xl/sharedStrings.xml><?xml version="1.0" encoding="utf-8"?>
<sst xmlns="http://schemas.openxmlformats.org/spreadsheetml/2006/main" count="12609" uniqueCount="3435">
  <si>
    <t>Name</t>
  </si>
  <si>
    <t>Ticker</t>
  </si>
  <si>
    <t>Management Company</t>
  </si>
  <si>
    <t>Manager City</t>
  </si>
  <si>
    <t>Manager Country</t>
  </si>
  <si>
    <t>Global Multi-Strategy - SuMi-Kairos Multi-Strategy Fund</t>
  </si>
  <si>
    <t>SKMSJPY KY</t>
  </si>
  <si>
    <t>Kairos Investment Management Ltd</t>
  </si>
  <si>
    <t>London</t>
  </si>
  <si>
    <t>United Kingdom</t>
  </si>
  <si>
    <t>--</t>
  </si>
  <si>
    <t>Marshall Wace Funds PLC - MW Eureka Fund</t>
  </si>
  <si>
    <t>EURUSDI ID</t>
  </si>
  <si>
    <t>Marshall Wace LLP</t>
  </si>
  <si>
    <t>Generation IM Fund PLC - Generation IM Global Equity Fund</t>
  </si>
  <si>
    <t>GIMGLEQ ID</t>
  </si>
  <si>
    <t>Generation Investment Management LLP</t>
  </si>
  <si>
    <t>Somerset Emerging Markets Small Cap Fund LLC</t>
  </si>
  <si>
    <t>SOMEMSC US</t>
  </si>
  <si>
    <t>Somerset Capital Management LLP</t>
  </si>
  <si>
    <t>Legg Mason Global Funds PLC-Legg Mason Western Asset Macro Opportunities Bond Fu</t>
  </si>
  <si>
    <t>WAMOAAU ID</t>
  </si>
  <si>
    <t>Franklin Templeton International Services Sarl</t>
  </si>
  <si>
    <t>Capula Global Relative Value Fund Ltd</t>
  </si>
  <si>
    <t>CAPULAD KY</t>
  </si>
  <si>
    <t>Capula Investment Management LLP</t>
  </si>
  <si>
    <t>Pharo Gaia Fund Ltd</t>
  </si>
  <si>
    <t>PHAGAIA KY</t>
  </si>
  <si>
    <t>Pharo Global Advisors Ltd</t>
  </si>
  <si>
    <t>AHL Cayman SPC - Class A Evolution Segregated Portfolio</t>
  </si>
  <si>
    <t>AHAEVA1 KY</t>
  </si>
  <si>
    <t>Man Investments Ltd</t>
  </si>
  <si>
    <t>Pharo Macro Fund Ltd</t>
  </si>
  <si>
    <t>PHARMAC KY</t>
  </si>
  <si>
    <t>Absolute Alpha Fund PCC Ltd - Diversified Series Share Cell</t>
  </si>
  <si>
    <t>ABSALDI GU</t>
  </si>
  <si>
    <t>FRM Investment Management Ltd/Guernsey</t>
  </si>
  <si>
    <t>Pelham Long/Short Fund Ltd</t>
  </si>
  <si>
    <t>PELLSBU BH</t>
  </si>
  <si>
    <t>Pelham Capital Management LLP</t>
  </si>
  <si>
    <t>RWC Emerging Markets Equity Fund Ltd</t>
  </si>
  <si>
    <t>RWCEMEC KY</t>
  </si>
  <si>
    <t>RWC Asset Management LLP</t>
  </si>
  <si>
    <t>VR Global Offshore Fund Ltd</t>
  </si>
  <si>
    <t>VRDISTR KY</t>
  </si>
  <si>
    <t>VR Advisory Services Ltd</t>
  </si>
  <si>
    <t>BNY Mellon Global Real Return Fund</t>
  </si>
  <si>
    <t>DRRAX US</t>
  </si>
  <si>
    <t>BNY Mellon Investment Adviser Inc</t>
  </si>
  <si>
    <t>Janus Henderson Fund - Absolute Return Fund</t>
  </si>
  <si>
    <t>GARUKSA LX</t>
  </si>
  <si>
    <t>Henderson Management SA</t>
  </si>
  <si>
    <t>CQS Directional Opportunities Feeder Fund Ltd</t>
  </si>
  <si>
    <t>CQSDIRO KY</t>
  </si>
  <si>
    <t>CQS UK LLP</t>
  </si>
  <si>
    <t>Marshall Wace UCITS Fund PLC - MW TOPS UCITS Fund</t>
  </si>
  <si>
    <t>MWDETAE ID</t>
  </si>
  <si>
    <t>John Street Vantage Strategy</t>
  </si>
  <si>
    <t>JSVTAGE KY</t>
  </si>
  <si>
    <t>John Street Capital LLP</t>
  </si>
  <si>
    <t>Marshall Wace Funds plc - MW Market Neutral TOPS Fund</t>
  </si>
  <si>
    <t>MWTFNEQ ID</t>
  </si>
  <si>
    <t>AHL Cayman SPC - Class A1 Evolution USD Shares</t>
  </si>
  <si>
    <t>AHLA1EU KY</t>
  </si>
  <si>
    <t>AHL Partners LLP</t>
  </si>
  <si>
    <t>Capula Tail Risk Fund Ltd</t>
  </si>
  <si>
    <t>CAPTRCU KY</t>
  </si>
  <si>
    <t>HSBC Portfolio Selection Fund - HSBC GH Fund</t>
  </si>
  <si>
    <t>REPGHED GU</t>
  </si>
  <si>
    <t>HSBC Management Guernsey Ltd/Guernsey</t>
  </si>
  <si>
    <t>Janus Henderson Investment Funds Series I - Janus Henderson Absolute Return Fund</t>
  </si>
  <si>
    <t>GARUKAI LN</t>
  </si>
  <si>
    <t>Henderson Investment Funds Ltd</t>
  </si>
  <si>
    <t>Odey European Inc</t>
  </si>
  <si>
    <t>ODYEDMD KY</t>
  </si>
  <si>
    <t>Odey Asset Management LLP</t>
  </si>
  <si>
    <t>Jupiter Asset Management Series PLC - Jupiter Merian Glbl Equity Absolute Return</t>
  </si>
  <si>
    <t>OMEAEHA ID</t>
  </si>
  <si>
    <t>Jupiter Asset Management Europe Ltd</t>
  </si>
  <si>
    <t>Marshall Wace UCITS Funds PLC - MW Systematic Alpha UCITS Fund</t>
  </si>
  <si>
    <t>MWLIAAE ID</t>
  </si>
  <si>
    <t>American Beacon AHL Managed Futures Strategy Fund</t>
  </si>
  <si>
    <t>AHLAX US</t>
  </si>
  <si>
    <t>American Beacon Advisors Inc</t>
  </si>
  <si>
    <t>CQS ABS Feeder Fund Ltd</t>
  </si>
  <si>
    <t>CQSABSF KY</t>
  </si>
  <si>
    <t>Lumyna - Sandbar Global Equity Market Neutral UCITS Fund</t>
  </si>
  <si>
    <t>LFSBUBA LX</t>
  </si>
  <si>
    <t>Generali Investments Luxembourg SA</t>
  </si>
  <si>
    <t>River and Mercantile Stable Growth Fund</t>
  </si>
  <si>
    <t>PILSTGR ID</t>
  </si>
  <si>
    <t>River &amp; Mercantile Investments Ltd</t>
  </si>
  <si>
    <t>Melqart Opportunities Master Fund Ltd</t>
  </si>
  <si>
    <t>MELQOPP KY</t>
  </si>
  <si>
    <t>Melqart Asset Management UK Ltd</t>
  </si>
  <si>
    <t>Cryder Capital Partners Inc</t>
  </si>
  <si>
    <t>CRYCPDI KY</t>
  </si>
  <si>
    <t>Cryder Capital Partners LLP</t>
  </si>
  <si>
    <t>MAN Funds VI PLC - Man GLG Alpha Select Alternative</t>
  </si>
  <si>
    <t>GLGASLF ID</t>
  </si>
  <si>
    <t>Man Asset Management Ireland Ltd</t>
  </si>
  <si>
    <t>Adelphi Europe Fund Ltd/The</t>
  </si>
  <si>
    <t>AEUFDLI KY</t>
  </si>
  <si>
    <t>Adelphi Capital LLP</t>
  </si>
  <si>
    <t>Helikon Long Short Equity Fund Icav</t>
  </si>
  <si>
    <t>HELILSA ID</t>
  </si>
  <si>
    <t>Helikon Investments Ltd</t>
  </si>
  <si>
    <t>Schroder Special Situations Fund-Diversified Alternative Assets</t>
  </si>
  <si>
    <t>SSSDAAS LX</t>
  </si>
  <si>
    <t>Schroder Investment Management Europe SA</t>
  </si>
  <si>
    <t>Schroder GAIA Egerton Equity</t>
  </si>
  <si>
    <t>SGEGEAA LX</t>
  </si>
  <si>
    <t>Legg Mason Western Asset Structured Opportunities Fund</t>
  </si>
  <si>
    <t>WASOLAU ID</t>
  </si>
  <si>
    <t>Securis Non Life Master Fund</t>
  </si>
  <si>
    <t>SENLMAU KY</t>
  </si>
  <si>
    <t>Securis Investment Partners LLP</t>
  </si>
  <si>
    <t>Securis Non-Life Fund</t>
  </si>
  <si>
    <t>SECNLBU KY</t>
  </si>
  <si>
    <t>Forden Fund Ltd/The</t>
  </si>
  <si>
    <t>FORDENB KY</t>
  </si>
  <si>
    <t>Argyle Fund Management Ltd</t>
  </si>
  <si>
    <t>Kepler Liquid Strategies ICAV - KLS Arete Macro Fund</t>
  </si>
  <si>
    <t>KLAMFUA ID</t>
  </si>
  <si>
    <t>Kepler Partners LLP</t>
  </si>
  <si>
    <t>Lumyna - Marshall Wace Tops Market Neutral UCITS Fund</t>
  </si>
  <si>
    <t>MLISMWC LX</t>
  </si>
  <si>
    <t>Liongate SPC - Liongate Multi-Strategy Fund Segregated Portfolio</t>
  </si>
  <si>
    <t>LIONUSD KY</t>
  </si>
  <si>
    <t>Liongate Capital Management LLP</t>
  </si>
  <si>
    <t>JPMorgan Funds - Global Macro Sustainable Fund</t>
  </si>
  <si>
    <t>JPGMSEA LX</t>
  </si>
  <si>
    <t>JPMorgan Asset Management Europe Sarl</t>
  </si>
  <si>
    <t>Schroder Gaia Two Sigma Diversified</t>
  </si>
  <si>
    <t>SCHTSIU LX</t>
  </si>
  <si>
    <t>Lumyna - PSAM Global Event UCITS Fund</t>
  </si>
  <si>
    <t>MLPA3EA LX</t>
  </si>
  <si>
    <t>Lumyna Investments Ltd</t>
  </si>
  <si>
    <t>KL Special Opportunities Fund Ltd</t>
  </si>
  <si>
    <t>KLSPOPP KY</t>
  </si>
  <si>
    <t>Kite Lake Capital Management LTD</t>
  </si>
  <si>
    <t>1798 Volantis Fund Ltd</t>
  </si>
  <si>
    <t>ALPGVOC KY</t>
  </si>
  <si>
    <t>Lombard Odier Asset Management USA Corp</t>
  </si>
  <si>
    <t>Aurum Isis Euro Fund Ltd</t>
  </si>
  <si>
    <t>AURIEFL BH</t>
  </si>
  <si>
    <t>Aurum Fund Management Ltd</t>
  </si>
  <si>
    <t>Aurum Isis Sterling Fund Ltd</t>
  </si>
  <si>
    <t>AURIESF BH</t>
  </si>
  <si>
    <t>Aurum Isis Dollar Fund Ltd</t>
  </si>
  <si>
    <t>AURISIA BH</t>
  </si>
  <si>
    <t>Aurum Isis Institutional Dollar Fund Ltd</t>
  </si>
  <si>
    <t>AURISIS BH</t>
  </si>
  <si>
    <t>Aurum Isis Swiss Franc Fund Ltd</t>
  </si>
  <si>
    <t>AURISSF BH</t>
  </si>
  <si>
    <t>Episteme Capital Partners UK LLP - Episteme Systematic Quest</t>
  </si>
  <si>
    <t>EPISESQ US</t>
  </si>
  <si>
    <t>Episteme Capital Partners UK LLP</t>
  </si>
  <si>
    <t>Securis - Opportunities Fund</t>
  </si>
  <si>
    <t>SECOPPA KY</t>
  </si>
  <si>
    <t>Principal Funds Inc - Finisterre Emerging Markets Total Return Bond Fund</t>
  </si>
  <si>
    <t>PFUEX US</t>
  </si>
  <si>
    <t>Principal Global Investors LLC</t>
  </si>
  <si>
    <t>ISAM Systematic Trend</t>
  </si>
  <si>
    <t>ISSYSCQ KY</t>
  </si>
  <si>
    <t>International Standard Asset Management</t>
  </si>
  <si>
    <t>TT Mid-Cap Europe Long/Short Fund Ltd</t>
  </si>
  <si>
    <t>TTMCELA KY</t>
  </si>
  <si>
    <t>TT International Investment Management LLP</t>
  </si>
  <si>
    <t>Cube Global Multi-Strategy Fund</t>
  </si>
  <si>
    <t>CUBGMMA KY</t>
  </si>
  <si>
    <t>Cube Capital Investment Management Ltd</t>
  </si>
  <si>
    <t>Algebris Global Credit Opportunities Fund</t>
  </si>
  <si>
    <t>SLVBTBU ID</t>
  </si>
  <si>
    <t>Algebris Investments Ireland Ltd</t>
  </si>
  <si>
    <t>Brevan Howard Liquid Portfolio Strategies - Absolute Return Government Bond Fund</t>
  </si>
  <si>
    <t>BHARGAU LX</t>
  </si>
  <si>
    <t>Carne Global Fund Managers Luxembourg SA</t>
  </si>
  <si>
    <t>Finisterre Credit Fund</t>
  </si>
  <si>
    <t>FISPSA1 KY</t>
  </si>
  <si>
    <t>Finisterre Capital LLP</t>
  </si>
  <si>
    <t>OEI MAC Inc</t>
  </si>
  <si>
    <t>ODYEURI KY</t>
  </si>
  <si>
    <t>Pelham Long/Short Small Cap Fund Ltd</t>
  </si>
  <si>
    <t>PELLSSC BH</t>
  </si>
  <si>
    <t>Florin Court Capital Master Fund</t>
  </si>
  <si>
    <t>FLCOURT KY</t>
  </si>
  <si>
    <t>Florin Court Capital LLP</t>
  </si>
  <si>
    <t>Orchard Liquid Credit Master Fund</t>
  </si>
  <si>
    <t>ORCHLCF KY</t>
  </si>
  <si>
    <t>Orchard Global Asset Management LLP</t>
  </si>
  <si>
    <t>Episode Inc</t>
  </si>
  <si>
    <t>MGEPISA KY</t>
  </si>
  <si>
    <t>M&amp;G Investment Management Ltd</t>
  </si>
  <si>
    <t>Goldman Sachs International</t>
  </si>
  <si>
    <t>BH Global Ltd</t>
  </si>
  <si>
    <t>BHGG LN</t>
  </si>
  <si>
    <t>Brevan Howard Capital Management LP</t>
  </si>
  <si>
    <t>Absolute Alpha Fund PCC Ltd - Euro Diversified Series Share Cell</t>
  </si>
  <si>
    <t>ABSEDSS GU</t>
  </si>
  <si>
    <t>Financial Risk Management Ltd</t>
  </si>
  <si>
    <t>Tosca Opportunity</t>
  </si>
  <si>
    <t>TOSOA1U KY</t>
  </si>
  <si>
    <t>Toscafund Asset Management LLP</t>
  </si>
  <si>
    <t>Global Funds SPC - Bluebay Emerging Market Select Bond SP</t>
  </si>
  <si>
    <t>BBEMSIU KY</t>
  </si>
  <si>
    <t>BlueBay Asset Management LLP</t>
  </si>
  <si>
    <t>Harmonic Alpha Plus Macro Fund</t>
  </si>
  <si>
    <t>HARGLMA KY</t>
  </si>
  <si>
    <t>Harmonic Capital Partners LLP</t>
  </si>
  <si>
    <t>Winton Fund Ltd/The</t>
  </si>
  <si>
    <t>WINTWFB KY</t>
  </si>
  <si>
    <t>Winton Capital Management Ltd</t>
  </si>
  <si>
    <t>Pharo Trading Fund Ltd</t>
  </si>
  <si>
    <t>PHATRAD KY</t>
  </si>
  <si>
    <t>Jupiter Asset Management Series PLC - Jupiter UK Specialist Equity Fund</t>
  </si>
  <si>
    <t>OMUSRAG ID</t>
  </si>
  <si>
    <t>Allianz International Investment Funds - Allianz Fixed Income Macro Fund</t>
  </si>
  <si>
    <t>ALFIMEA LN</t>
  </si>
  <si>
    <t>Allianz Global Investors GmbH</t>
  </si>
  <si>
    <t>Leadenhall Diversified Insurance Linked Investments Fund PLC</t>
  </si>
  <si>
    <t>LDILIAE ID</t>
  </si>
  <si>
    <t>Leadenhall Capital Partners LLP</t>
  </si>
  <si>
    <t>RWC Horizon Equity Fund Ltd</t>
  </si>
  <si>
    <t>RWCHORB KY</t>
  </si>
  <si>
    <t>Napier Park Eton Fund Ltd</t>
  </si>
  <si>
    <t>CCAECOF KY</t>
  </si>
  <si>
    <t>Napier Park Global Capital US LP</t>
  </si>
  <si>
    <t>Sagil Latin American Opportunities Fund</t>
  </si>
  <si>
    <t>SALAOPA KY</t>
  </si>
  <si>
    <t>Sagil Capital LLP</t>
  </si>
  <si>
    <t>Global Funds SPC - BlueBay Total Return Credit SP</t>
  </si>
  <si>
    <t>BBTRCUI KY</t>
  </si>
  <si>
    <t>Carmignac Portfolio - Long-Short European Equities Portfolio</t>
  </si>
  <si>
    <t>CARPPFC LX</t>
  </si>
  <si>
    <t>Carmignac Gestion Luxembourg</t>
  </si>
  <si>
    <t>Oceanic Hedge Fund</t>
  </si>
  <si>
    <t>OCEHEDU KY</t>
  </si>
  <si>
    <t>Oceanic Investment Management Ltd</t>
  </si>
  <si>
    <t>Ashmore Emerging Markets Debt Fund</t>
  </si>
  <si>
    <t>ASHMEMD KY</t>
  </si>
  <si>
    <t>Ashmore Investment Management Ltd</t>
  </si>
  <si>
    <t>JSS Investmentfonds JSS Twelve Insurance Bond Opportunities</t>
  </si>
  <si>
    <t>JIBPUAH LX</t>
  </si>
  <si>
    <t>J Safra Sarasin Fund Management Luxembourg SA</t>
  </si>
  <si>
    <t>Leadenhall Ucits Ils Fund PLC</t>
  </si>
  <si>
    <t>LUCITBU ID</t>
  </si>
  <si>
    <t>Waystone Fund Management IE Ltd</t>
  </si>
  <si>
    <t>ZILUX Alternative Alpha</t>
  </si>
  <si>
    <t>ZILH1AH LX</t>
  </si>
  <si>
    <t>GAM Luxembourg SA</t>
  </si>
  <si>
    <t>Pharo Africa Fund Ltd</t>
  </si>
  <si>
    <t>PAHPAPA KY</t>
  </si>
  <si>
    <t>Pharo Management UK LLP</t>
  </si>
  <si>
    <t>Prima Multi-Manager Platform 1 ICAV - Prima Hedge Platinum Growth Fund</t>
  </si>
  <si>
    <t>TAGPGBE ID</t>
  </si>
  <si>
    <t>Schroder GAIA Helix</t>
  </si>
  <si>
    <t>SCGHEIU LX</t>
  </si>
  <si>
    <t>Securis I Fund</t>
  </si>
  <si>
    <t>SECURIF KY</t>
  </si>
  <si>
    <t>Man GLG Absolute Value Fund</t>
  </si>
  <si>
    <t>MGAVPCX LN</t>
  </si>
  <si>
    <t>Man Fund Management UK Ltd</t>
  </si>
  <si>
    <t>TCA Global Credit Master Fund LP</t>
  </si>
  <si>
    <t>TCAGLCR KY</t>
  </si>
  <si>
    <t>TCA Fund Management Group Corp</t>
  </si>
  <si>
    <t>IKOS FX Fund</t>
  </si>
  <si>
    <t>IKOSFXU KY</t>
  </si>
  <si>
    <t>IKOS Asset Management Ltd</t>
  </si>
  <si>
    <t>Winton Diversified Futures Fund US LP</t>
  </si>
  <si>
    <t>WINDIVF US</t>
  </si>
  <si>
    <t>Majedie Asset Management Investment Fund Co - Majedie Asset Tortoise Fund</t>
  </si>
  <si>
    <t>MAJTORT ID</t>
  </si>
  <si>
    <t>Majedie Asset Management International Investment Fund Co PLC/United Kingdom</t>
  </si>
  <si>
    <t>BMO Investments III Ireland plc - BMO Real Estate Equity Market Neutral Fund</t>
  </si>
  <si>
    <t>TFREEUA ID</t>
  </si>
  <si>
    <t>BMO Asset Management Ltd</t>
  </si>
  <si>
    <t>DSAM Long/Short Equity Fund LP</t>
  </si>
  <si>
    <t>DSAMLSE US</t>
  </si>
  <si>
    <t>DSAM Partners London Ltd</t>
  </si>
  <si>
    <t>Leveraged Capital Holdings</t>
  </si>
  <si>
    <t>LCHA ID</t>
  </si>
  <si>
    <t>Capital Holdings Funds plc/The</t>
  </si>
  <si>
    <t>Spinnaker Global Emerging Markets Fund Ltd</t>
  </si>
  <si>
    <t>SPINGEM VI</t>
  </si>
  <si>
    <t>Spinnaker Capital Ltda</t>
  </si>
  <si>
    <t>Enko Africa Debt Fund</t>
  </si>
  <si>
    <t>ENKOADF MP</t>
  </si>
  <si>
    <t>Enko Capital Management LLP</t>
  </si>
  <si>
    <t>Leadenhall Value Insurance Linked Investments Fund PLC</t>
  </si>
  <si>
    <t>LVILIAU ID</t>
  </si>
  <si>
    <t>BMO Investments III Ireland plc - BMO Multi-Strategy Global Equity Fund</t>
  </si>
  <si>
    <t>TRMSFEA ID</t>
  </si>
  <si>
    <t>Lansdowne European Absolute Opportunities Fund Ltd</t>
  </si>
  <si>
    <t>LANEEQD KY</t>
  </si>
  <si>
    <t>Lansdowne Partners UK LLP</t>
  </si>
  <si>
    <t>Hermes BPK Funds plc - Hermes BPK Restructuring Fund</t>
  </si>
  <si>
    <t>HERBRIU ID</t>
  </si>
  <si>
    <t>Hermes BPK Partners LLP</t>
  </si>
  <si>
    <t>Schroder GAIA Contour Tech Equity</t>
  </si>
  <si>
    <t>SCHCTEA LX</t>
  </si>
  <si>
    <t>Ennismore Smaller Companies PLC - European Smaller Companies Fund</t>
  </si>
  <si>
    <t>ENNSMCI ID</t>
  </si>
  <si>
    <t>Ennismore Fund Management Ltd</t>
  </si>
  <si>
    <t>Janus Henderson  Global Equity Market Neutral Fund</t>
  </si>
  <si>
    <t>HGEMRUA LX</t>
  </si>
  <si>
    <t>Carrhae Capital Long Master Fund Ltd</t>
  </si>
  <si>
    <t>CARCACT KY</t>
  </si>
  <si>
    <t>Carrhae Capital LLP</t>
  </si>
  <si>
    <t>Pamplona Credit Opportunities Fund</t>
  </si>
  <si>
    <t>PAMCOPA KY</t>
  </si>
  <si>
    <t>Pamplona Capital Management LLP</t>
  </si>
  <si>
    <t>Camox Fund</t>
  </si>
  <si>
    <t>CAMOXFD KY</t>
  </si>
  <si>
    <t>Camox Cayman Management Ltd</t>
  </si>
  <si>
    <t>Algebris Luxembourg SICAV-SIF - Algebris Financial Bond Fund</t>
  </si>
  <si>
    <t>ALGCOCO LX</t>
  </si>
  <si>
    <t>Algebris UK Ltd</t>
  </si>
  <si>
    <t>Merrill Lynch International</t>
  </si>
  <si>
    <t>Grant Park Multi Alternative Strategies Fund</t>
  </si>
  <si>
    <t>GPAAX US</t>
  </si>
  <si>
    <t>Dearborn Capital Management LLC</t>
  </si>
  <si>
    <t>RWC European Focus Fund Inc</t>
  </si>
  <si>
    <t>RWCEUFI KY</t>
  </si>
  <si>
    <t>Somerset Global Emerging Markets Fund LLC</t>
  </si>
  <si>
    <t>SOMGLEM US</t>
  </si>
  <si>
    <t>Marshall Wace Ucits Funds PLC - Mw Tops China A Share Ucits Fund</t>
  </si>
  <si>
    <t>MWCHEAU ID</t>
  </si>
  <si>
    <t>Marshall Wace Asset Management Ireland Ltd</t>
  </si>
  <si>
    <t>BlackRock UK Equity Hedge Fund Ltd</t>
  </si>
  <si>
    <t>MLUKEHS KY</t>
  </si>
  <si>
    <t>BlackRock Investment Management UK Ltd/United Kingdom</t>
  </si>
  <si>
    <t>CQS Diversified Fund SPC Ltd - Segregated Portfolio Alpha</t>
  </si>
  <si>
    <t>CQSDIAL KY</t>
  </si>
  <si>
    <t>CQS Cayman LP</t>
  </si>
  <si>
    <t>Bluebay Global Funds SPC - Emerging Market Blended Bond SP</t>
  </si>
  <si>
    <t>BBEMBBI KY</t>
  </si>
  <si>
    <t>Cheyne Real Estate Debt Fund LP</t>
  </si>
  <si>
    <t>CHEYREA KY</t>
  </si>
  <si>
    <t>Cheyne Capital Management Ltd</t>
  </si>
  <si>
    <t>Tenax Financials Fund PLC</t>
  </si>
  <si>
    <t>TENFFEU ID</t>
  </si>
  <si>
    <t>Tenax Capital Ltd</t>
  </si>
  <si>
    <t>Liontrust MA Diversified Real Assets Fund</t>
  </si>
  <si>
    <t>ARDRAAA LN</t>
  </si>
  <si>
    <t>Liontrust Multi-Asset Ltd</t>
  </si>
  <si>
    <t>FRM Diversified II Fund SPC</t>
  </si>
  <si>
    <t>FRMDYEA KY</t>
  </si>
  <si>
    <t>Prestige Alternative Finance Fund Ltd</t>
  </si>
  <si>
    <t>PRAFINU KY</t>
  </si>
  <si>
    <t>Prestige Asset Management Ltd</t>
  </si>
  <si>
    <t>Aspect Diversified Fund</t>
  </si>
  <si>
    <t>ASPDIVF KY</t>
  </si>
  <si>
    <t>Aspect Capital Ltd</t>
  </si>
  <si>
    <t>Lazard European Alternative Fund</t>
  </si>
  <si>
    <t>LEAREEA ID</t>
  </si>
  <si>
    <t>Lazard Fund Managers Ireland Ltd</t>
  </si>
  <si>
    <t>Ireland</t>
  </si>
  <si>
    <t>The Gems Low Volatility Portfolio</t>
  </si>
  <si>
    <t>GEMLVBS LX</t>
  </si>
  <si>
    <t>Gems Management Ltd</t>
  </si>
  <si>
    <t>Winton Fund Enhanced Ltd/The</t>
  </si>
  <si>
    <t>WINEVOA KY</t>
  </si>
  <si>
    <t>Absolute Alpha Fund PCC Ltd - Sterling Diversified Series Share Cell</t>
  </si>
  <si>
    <t>ABSASDI GU</t>
  </si>
  <si>
    <t>Promeritum Fund SPC - Promeritum EM Segregated Portfolio</t>
  </si>
  <si>
    <t>PROEMSA KY</t>
  </si>
  <si>
    <t>Promeritum Investment Management LLP</t>
  </si>
  <si>
    <t>Gems Progressive Fund SICAV - Gems Low Volatility Portfolio</t>
  </si>
  <si>
    <t>GEMPRTI LX</t>
  </si>
  <si>
    <t>1798 UK Small Cap Best Ideas Fund Ltd</t>
  </si>
  <si>
    <t>GAUKSMA KY</t>
  </si>
  <si>
    <t>True Potential Aggressive 1 Fund</t>
  </si>
  <si>
    <t>SVSTAAI LN</t>
  </si>
  <si>
    <t>True Potential Administration LLP</t>
  </si>
  <si>
    <t>Northern Trust World Custom EUR Hedged Equity Index Fund</t>
  </si>
  <si>
    <t>NTEWEHB ID</t>
  </si>
  <si>
    <t>Altavista Global Equity Fund</t>
  </si>
  <si>
    <t>ALTAGLE KY</t>
  </si>
  <si>
    <t>Altavista Investment Management UK LLP</t>
  </si>
  <si>
    <t>H2O Allegro SP</t>
  </si>
  <si>
    <t>HALSHCC FP</t>
  </si>
  <si>
    <t>H2O Am Europe SASU</t>
  </si>
  <si>
    <t>Global Credit Alpha Long Short Fund Ltd/The</t>
  </si>
  <si>
    <t>CRALSUA KY</t>
  </si>
  <si>
    <t>La Fayette Opportunity Fund Ltd</t>
  </si>
  <si>
    <t>LAFGLTD VI</t>
  </si>
  <si>
    <t>La Fayette Management Ltd</t>
  </si>
  <si>
    <t>FOMC II LP</t>
  </si>
  <si>
    <t>FOMCIIL GU</t>
  </si>
  <si>
    <t>Fair Oaks Capital LP</t>
  </si>
  <si>
    <t>Polar Capital European Forager Fund Ltd</t>
  </si>
  <si>
    <t>POLCESC KY</t>
  </si>
  <si>
    <t>Polar Capital LLP</t>
  </si>
  <si>
    <t>Culross Funds SA SICAV-SIF - Culross Global Fund</t>
  </si>
  <si>
    <t>CULRGLA LX</t>
  </si>
  <si>
    <t>Culross Global Management Ltd</t>
  </si>
  <si>
    <t>Goldman Sachs - SICAV II - GS Global Multi-Manager Alternatives Ptf</t>
  </si>
  <si>
    <t>GSMMABA LX</t>
  </si>
  <si>
    <t>Goldman Sachs Asset Management Fund Services Ltd</t>
  </si>
  <si>
    <t>GIM PORTFOLIO STRATEGIES FUNDS - TECHNOLOGY LONG-SHORT FUND</t>
  </si>
  <si>
    <t>JPMA04E LX</t>
  </si>
  <si>
    <t>HSBC Investment Funds Luxembourg SA/Luxembourg</t>
  </si>
  <si>
    <t>Cheyne Total Return Credit Fund December 2020 Inc</t>
  </si>
  <si>
    <t>CTRINIE KY</t>
  </si>
  <si>
    <t>Cheyne Capital Management UK LLP</t>
  </si>
  <si>
    <t>Jupiter Strategic Absolute Return Bond Fund</t>
  </si>
  <si>
    <t>OMGRGHA ID</t>
  </si>
  <si>
    <t>Jupiter Investment Management Ltd/United Kingdom</t>
  </si>
  <si>
    <t>Fulcrum Ucits SICAV-Fulcrum Thematic Equity Market Neutral Fund</t>
  </si>
  <si>
    <t>FUTMNZU LX</t>
  </si>
  <si>
    <t>Fulcrum Asset Management LLP</t>
  </si>
  <si>
    <t>Carrhae Capital Master Fund Ltd</t>
  </si>
  <si>
    <t>CERCECM KY</t>
  </si>
  <si>
    <t>AQS Emerging Markets Corporate Debt Total Return Fund ICAV</t>
  </si>
  <si>
    <t>AEMCDTM ID</t>
  </si>
  <si>
    <t>Aventicum Capital Management UK LLP</t>
  </si>
  <si>
    <t>Selwood Credit Opportunities Feeder Sub-Fund IV</t>
  </si>
  <si>
    <t>SCO4IRU ID</t>
  </si>
  <si>
    <t>Selwood Asset Management LLP</t>
  </si>
  <si>
    <t>Pelagus Capital Fund LP</t>
  </si>
  <si>
    <t>PELAGSD KY</t>
  </si>
  <si>
    <t>Mavors Investment Managers LLP</t>
  </si>
  <si>
    <t>Absolute Alpha Fund PCC Ltd - Yen Diversified Dividend Series Share Cell</t>
  </si>
  <si>
    <t>ABAYDDS GU</t>
  </si>
  <si>
    <t>Alcentra Fund SCA SICAV-SIF - Clareant Structured Credit Opportunity Fund II</t>
  </si>
  <si>
    <t>ASCOIIA LX</t>
  </si>
  <si>
    <t>Alcentra Ltd</t>
  </si>
  <si>
    <t>GAM Systematic Alternative Risk Premia CA Plus</t>
  </si>
  <si>
    <t>GAMSPPI AU</t>
  </si>
  <si>
    <t>GAM International Management Ltd</t>
  </si>
  <si>
    <t>Somerset Small Mid Cap EM All Country Fund LLC</t>
  </si>
  <si>
    <t>SOMSMAC US</t>
  </si>
  <si>
    <t>BlackRock Aletsch Fund Ltd</t>
  </si>
  <si>
    <t>BRALETI KY</t>
  </si>
  <si>
    <t>Stenham Quadrant Portfolio Inc</t>
  </si>
  <si>
    <t>SGLQUAA VI</t>
  </si>
  <si>
    <t>Stenham Asset Management Inc</t>
  </si>
  <si>
    <t>Artemis Investment Funds ICVC - US Absolute Return Fund</t>
  </si>
  <si>
    <t>ARUSAIA LN</t>
  </si>
  <si>
    <t>Artemis Fund Managers Ltd</t>
  </si>
  <si>
    <t>HSBC UCITS AdvantEdge PLC - HSBC UCITS AdvantEdge Fund</t>
  </si>
  <si>
    <t>HSADEGR ID</t>
  </si>
  <si>
    <t>36 South Funds plc - Kohinoor Core Fund</t>
  </si>
  <si>
    <t>KOHCORA ID</t>
  </si>
  <si>
    <t>36 South Capital Advisors LLP</t>
  </si>
  <si>
    <t>Winton Alternative Investment Fund Company SA SICAV-SIF-Diversified Fund Lux</t>
  </si>
  <si>
    <t>WINDVCG LX</t>
  </si>
  <si>
    <t>Chenavari Multi-Strategy Credit Fund Ltd - Chenavari Multi Strategy MS2 Strategy</t>
  </si>
  <si>
    <t>CHMS2US KY</t>
  </si>
  <si>
    <t>Chenavari Credit Partners LLP</t>
  </si>
  <si>
    <t>LDI Solutions Plus PLC - LDI Synthetic Global Equity Hedged Fund</t>
  </si>
  <si>
    <t>LDSGHSG ID</t>
  </si>
  <si>
    <t>Insight Investment Management Global Ltd</t>
  </si>
  <si>
    <t>Janus Henderson Multi-Strategy Fund</t>
  </si>
  <si>
    <t>ALGMSAV KY</t>
  </si>
  <si>
    <t>Janus Capital Management LLC</t>
  </si>
  <si>
    <t>Pegasus Fund Ltd/The</t>
  </si>
  <si>
    <t>PEGFNDU BH</t>
  </si>
  <si>
    <t>Aspect UCITS Funds PLC - Aspect Diversified Trends</t>
  </si>
  <si>
    <t>ASDITRU ID</t>
  </si>
  <si>
    <t>Tosca</t>
  </si>
  <si>
    <t>TOSCASA KY</t>
  </si>
  <si>
    <t>Kepler Liquid Strategies Icav-Kls Ionic Relative Value Arbitrage Fund</t>
  </si>
  <si>
    <t>KIRVAFU ID</t>
  </si>
  <si>
    <t>Henderson Lutra Fund</t>
  </si>
  <si>
    <t>HENLUAU LX</t>
  </si>
  <si>
    <t>AHL Alpha Cayman Ltd</t>
  </si>
  <si>
    <t>AHLALCY KY</t>
  </si>
  <si>
    <t>BlueBay Investment Grade Structured Credit Fund</t>
  </si>
  <si>
    <t>BBIGSCG LX</t>
  </si>
  <si>
    <t>BlueBay Funds Management Co SA</t>
  </si>
  <si>
    <t>TT International Hedge Funds Feeder SPC - TT Event Driven Fund Feeder SP</t>
  </si>
  <si>
    <t>TTEVDRF KY</t>
  </si>
  <si>
    <t>Cheyne Select Ucits Fund plc - Cheyne Global Credit Fund</t>
  </si>
  <si>
    <t>CGCGCI1 ID</t>
  </si>
  <si>
    <t>Cheyne Capital International LP</t>
  </si>
  <si>
    <t>MAN Funds VI PLC - Man GLG European Equity Alternative</t>
  </si>
  <si>
    <t>GLGGEEC ID</t>
  </si>
  <si>
    <t>Hellebore Credit Arbitrage</t>
  </si>
  <si>
    <t>HELCARB LX</t>
  </si>
  <si>
    <t>Hellebore Capital Ltd</t>
  </si>
  <si>
    <t>Alpine Merger Arbitrage Fund</t>
  </si>
  <si>
    <t>ALPMEIE ID</t>
  </si>
  <si>
    <t>Strategic Investments Group Ltd</t>
  </si>
  <si>
    <t>Equitile Investments Acs - Equitile Resilience Fund</t>
  </si>
  <si>
    <t>ERFUSX3 LN</t>
  </si>
  <si>
    <t>Equitile Investments Ltd</t>
  </si>
  <si>
    <t>GAM Composite Absolute Return GBP Inc - Open</t>
  </si>
  <si>
    <t>GAMBPCI VI</t>
  </si>
  <si>
    <t>GAM Fund Management Ltd</t>
  </si>
  <si>
    <t>Systematica Alternative Risk Premia Fund</t>
  </si>
  <si>
    <t>SARPAGN ID</t>
  </si>
  <si>
    <t>National Treasury Management Agency</t>
  </si>
  <si>
    <t>Selection Holdings SA SICAV-FIAR - Atlantic Selection</t>
  </si>
  <si>
    <t>EUROPSH LX</t>
  </si>
  <si>
    <t>Belgrave Capital Management Ltd</t>
  </si>
  <si>
    <t>Oaks Emerging and Frontier Opportunities Fund</t>
  </si>
  <si>
    <t>OEFOAAE ID</t>
  </si>
  <si>
    <t>Fiera Capital UK Ltd</t>
  </si>
  <si>
    <t>LNG Europa Credit Fund Ltd</t>
  </si>
  <si>
    <t>LNGEUOA KY</t>
  </si>
  <si>
    <t>LNG Capital LLP</t>
  </si>
  <si>
    <t>Selwood Credit Opportunities Feeder Sub-Fund III</t>
  </si>
  <si>
    <t>SCOF3MU ID</t>
  </si>
  <si>
    <t>Cairn Capital Investment Funds Icav-Cairn Capstone Special Opportunities Fund</t>
  </si>
  <si>
    <t>CCAPSD1 ID</t>
  </si>
  <si>
    <t>Cairn Capital Ltd</t>
  </si>
  <si>
    <t>SWMC European Fund</t>
  </si>
  <si>
    <t>SWMEUAU ID</t>
  </si>
  <si>
    <t>SW Mitchell Capital LLP</t>
  </si>
  <si>
    <t>MFS Global Alternative Strategy Fund</t>
  </si>
  <si>
    <t>DVRAX US</t>
  </si>
  <si>
    <t>Massachusetts Financial Services Co</t>
  </si>
  <si>
    <t>Abaco Financials Fund Ltd</t>
  </si>
  <si>
    <t>ABAFINE KY</t>
  </si>
  <si>
    <t>Abaco Asset Management LLP</t>
  </si>
  <si>
    <t>Antipodes Global Fund - UCITS</t>
  </si>
  <si>
    <t>ANTGUSU ID</t>
  </si>
  <si>
    <t>Atlantis Investment Fund</t>
  </si>
  <si>
    <t>ATLANTI KY</t>
  </si>
  <si>
    <t>Hanover Square Capital Partners Ltd</t>
  </si>
  <si>
    <t>Odey Investments plc - Brook Absolute Return Irl Fund</t>
  </si>
  <si>
    <t>ODIRLEI ID</t>
  </si>
  <si>
    <t>CQS Credit Long Short Feeder Fund Ltd</t>
  </si>
  <si>
    <t>CCLSB1E KY</t>
  </si>
  <si>
    <t>Baring Hedge Select Ltd - The Hedge Select Fund - Class A</t>
  </si>
  <si>
    <t>BARHSFL KY</t>
  </si>
  <si>
    <t>Ing UK Ltd</t>
  </si>
  <si>
    <t>J O Hambro Capital Management Umbrella Fund plc - Global Income Builder Fund</t>
  </si>
  <si>
    <t>JOHGIBG ID</t>
  </si>
  <si>
    <t>Chenavari Multi-Strategy Credit Fund Ltd - Chenavari Corporate Credit Strategy</t>
  </si>
  <si>
    <t>CHMSA1U KY</t>
  </si>
  <si>
    <t>Russell Unconstrained Total Return Fund</t>
  </si>
  <si>
    <t>RUTAX US</t>
  </si>
  <si>
    <t>Russell Investment Management LLC</t>
  </si>
  <si>
    <t>Gems Progressive Fund Ltd - Recovery Portfolio</t>
  </si>
  <si>
    <t>GEMPFRR LX</t>
  </si>
  <si>
    <t>NPJ Global Opportunities Fund</t>
  </si>
  <si>
    <t>NPJAMGO KY</t>
  </si>
  <si>
    <t>NPJ Asset Management LLP</t>
  </si>
  <si>
    <t>UBS Irl Investor Selection plc - Equity Opportunity Long Short Fund</t>
  </si>
  <si>
    <t>UEOLSIX ID</t>
  </si>
  <si>
    <t>UBS Fund Management Luxembourg SA</t>
  </si>
  <si>
    <t>GIM PORTFOLIO STRATEGIES FUNDS - EUROPE DYNAMIC LONG-SHORT FUND</t>
  </si>
  <si>
    <t>JPFSEDL LX</t>
  </si>
  <si>
    <t>BlueBay Feeder Funds - Emerging Market Opportunity Fund</t>
  </si>
  <si>
    <t>BBEMOID LX</t>
  </si>
  <si>
    <t>Horizon Fund/The</t>
  </si>
  <si>
    <t>HORIZON JY</t>
  </si>
  <si>
    <t>SG Kleinwort Hambros Corporate Services CI Ltd</t>
  </si>
  <si>
    <t>Sanne Fund Administration Ltd</t>
  </si>
  <si>
    <t>OCCO Eastern European Fund</t>
  </si>
  <si>
    <t>OCCDEAE KY</t>
  </si>
  <si>
    <t>Fiera Capital Corp</t>
  </si>
  <si>
    <t>LDI Solutions Plus PLC - LDI Synthetic Global Equity Unhedged Fund</t>
  </si>
  <si>
    <t>LDSGUSG ID</t>
  </si>
  <si>
    <t>Cheyne Total Return Credit Fund December 2023 Inc</t>
  </si>
  <si>
    <t>CHTRACH KY</t>
  </si>
  <si>
    <t>PGIM Funds PLC - PGIM QMAW Keynes Systematic Absolute Return Fund</t>
  </si>
  <si>
    <t>PGQKUAA ID</t>
  </si>
  <si>
    <t>PGIM Inc</t>
  </si>
  <si>
    <t>H2O Global Strategies ICAV - H2O Fidelio</t>
  </si>
  <si>
    <t>H2OFIIU ID</t>
  </si>
  <si>
    <t>H2O Asset Management LLP</t>
  </si>
  <si>
    <t>AHL Cayman SPC - Class A1 Evolution AUD Shares</t>
  </si>
  <si>
    <t>AHLA1EA KY</t>
  </si>
  <si>
    <t>Man Group Ltd</t>
  </si>
  <si>
    <t>Pacific Capital UCITS Funds PLC - Pacific G10 Macro Rates</t>
  </si>
  <si>
    <t>PMAGZNH ID</t>
  </si>
  <si>
    <t>Lontana Umbrella Fund PLC - Cerrado Fund</t>
  </si>
  <si>
    <t>CERRADO ID</t>
  </si>
  <si>
    <t>Omega Asset Management Ltd</t>
  </si>
  <si>
    <t>36 South Funds plc - Kohinoor Series Three Fund</t>
  </si>
  <si>
    <t>KOHTHRA ID</t>
  </si>
  <si>
    <t>Fulcrum Risk Premia Fund</t>
  </si>
  <si>
    <t>FULRSKA KY</t>
  </si>
  <si>
    <t>Y2K Finance Inc</t>
  </si>
  <si>
    <t>Y2KFINA VI</t>
  </si>
  <si>
    <t>Wharton Asset Management Bermuda Ltd</t>
  </si>
  <si>
    <t>Liontrust Global Funds plc - Liontrust GF Absolute Return Bond Fund</t>
  </si>
  <si>
    <t>LIARB5A ID</t>
  </si>
  <si>
    <t>Liontrust Investment Partners LLP</t>
  </si>
  <si>
    <t>Andra Absolute Return Ltd</t>
  </si>
  <si>
    <t>ANDRAAM KY</t>
  </si>
  <si>
    <t>Andra Asset Management Ltd</t>
  </si>
  <si>
    <t>M&amp;G Feeder of Optimal Income Fund</t>
  </si>
  <si>
    <t>MGFOIII ID</t>
  </si>
  <si>
    <t>M &amp; G Securities Ltd</t>
  </si>
  <si>
    <t>GAM Star Global Rates</t>
  </si>
  <si>
    <t>GAMSGLU ID</t>
  </si>
  <si>
    <t>Portman Square Master Fund Ltd</t>
  </si>
  <si>
    <t>PORTSQM KY</t>
  </si>
  <si>
    <t>Portman Square Capital LLP</t>
  </si>
  <si>
    <t>Convex Asia Fund Ltd</t>
  </si>
  <si>
    <t>CONVASI KY</t>
  </si>
  <si>
    <t>City Financial Investment Co Ltd</t>
  </si>
  <si>
    <t>RCIM Global Fund Ltd</t>
  </si>
  <si>
    <t>HORSEGL KY</t>
  </si>
  <si>
    <t>Russell Clark Investment Management Ltd</t>
  </si>
  <si>
    <t>TDM Fund/The</t>
  </si>
  <si>
    <t>TDMUSA1 KY</t>
  </si>
  <si>
    <t>ABD Investment Management LLP</t>
  </si>
  <si>
    <t>Lumyna Funds - Lumyna Bluecove Alternative Credit Ucits Fund</t>
  </si>
  <si>
    <t>LFBCEX1 LX</t>
  </si>
  <si>
    <t>Selection Holdings SA SICAV-FIAR - Pacific Selection</t>
  </si>
  <si>
    <t>PCFSLAU LX</t>
  </si>
  <si>
    <t>Kohinoor Pacific Fund</t>
  </si>
  <si>
    <t>KOHPACA ID</t>
  </si>
  <si>
    <t>Secured growth finance opportunities- Commercial finance opportunities fund</t>
  </si>
  <si>
    <t>COMFOUS LX</t>
  </si>
  <si>
    <t>Prestige Capital Management Ltd</t>
  </si>
  <si>
    <t>Man AHL Diversified PCC Ltd - Man AHL Diversified Guernsey USD</t>
  </si>
  <si>
    <t>MAHLDGD GU</t>
  </si>
  <si>
    <t>Man Investments AG</t>
  </si>
  <si>
    <t>Man Fund Management Guernsey Ltd</t>
  </si>
  <si>
    <t>Argo Fund Ltd/The</t>
  </si>
  <si>
    <t>ARGFNDI KY</t>
  </si>
  <si>
    <t>Argo Capital Management Ltd</t>
  </si>
  <si>
    <t>Entrustglobal Absolute Return Fund PCC Ltd - Entrusglobal Absolute Return Fund</t>
  </si>
  <si>
    <t>JUBILUA GU</t>
  </si>
  <si>
    <t>EnTrust Global Ltd</t>
  </si>
  <si>
    <t>Kairos Multi Strategy Fund SA</t>
  </si>
  <si>
    <t>KAMSD2U LX</t>
  </si>
  <si>
    <t>Global Sovereign Opportunities Fund Ltd/The</t>
  </si>
  <si>
    <t>GLSOPSU KY</t>
  </si>
  <si>
    <t>Sandbar Master Fund Ltd</t>
  </si>
  <si>
    <t>SANDAMF KY</t>
  </si>
  <si>
    <t>Sandbar Asset Management LLP</t>
  </si>
  <si>
    <t>FRM Sigma Fund Ltd</t>
  </si>
  <si>
    <t>FRMSIDA KY</t>
  </si>
  <si>
    <t>FRM Investment Management Ltd</t>
  </si>
  <si>
    <t>Maga Smaller Cos UCITS Fund PLC</t>
  </si>
  <si>
    <t>MAGASME ID</t>
  </si>
  <si>
    <t>Otus Capital Management Ltd</t>
  </si>
  <si>
    <t>Invesco Funds-Invesco Active Multi-Sector Credit Fund</t>
  </si>
  <si>
    <t>INVEUCB LX</t>
  </si>
  <si>
    <t>INVESCO Management SA</t>
  </si>
  <si>
    <t>Man AHL Diversified Futures Ltd</t>
  </si>
  <si>
    <t>EDFDFLI BH</t>
  </si>
  <si>
    <t>InRIS UCITS PLC - InRIS Parus Fund</t>
  </si>
  <si>
    <t>RPARIE1 ID</t>
  </si>
  <si>
    <t>Alma Capital Investment Management SA</t>
  </si>
  <si>
    <t>Lumyna - KLS Fixed Income UCITS Fund</t>
  </si>
  <si>
    <t>MLIKDUA LX</t>
  </si>
  <si>
    <t>Northlight European Fundamental Credit Fund</t>
  </si>
  <si>
    <t>NLEFCAU KY</t>
  </si>
  <si>
    <t>Northlight Group LLP</t>
  </si>
  <si>
    <t>Northill Global Funds Icav - Securis Catastrophe Bond Fund</t>
  </si>
  <si>
    <t>SECATBU ID</t>
  </si>
  <si>
    <t>Northill Global Fund Managers Ltd</t>
  </si>
  <si>
    <t>Eudora Investment Funds PLC - Galene Fund</t>
  </si>
  <si>
    <t>GALENEC ID</t>
  </si>
  <si>
    <t>Prytania Investment Advisors LLP</t>
  </si>
  <si>
    <t>Orbita Capital Return Strategy Ltd</t>
  </si>
  <si>
    <t>ORBCRSD KY</t>
  </si>
  <si>
    <t>Aberdeen Asset Managers Ltd</t>
  </si>
  <si>
    <t>Rwc Funds - Rwc European Market Neutral Fund</t>
  </si>
  <si>
    <t>PENREEB ID</t>
  </si>
  <si>
    <t>Pensato Capital LLP</t>
  </si>
  <si>
    <t>TT European Opportunities Long/Short Fund</t>
  </si>
  <si>
    <t>TTEOA1U ID</t>
  </si>
  <si>
    <t>Carne Global Fund Managers Ireland Ltd</t>
  </si>
  <si>
    <t>Phoenix UK Fund Ltd</t>
  </si>
  <si>
    <t>PHAMUKI KY</t>
  </si>
  <si>
    <t>Phoenix Asset Management Partners Ltd</t>
  </si>
  <si>
    <t>Portland Hill Overseas Fund Ltd</t>
  </si>
  <si>
    <t>PHOVERS KY</t>
  </si>
  <si>
    <t>Portland Hill Capital LLP</t>
  </si>
  <si>
    <t>Insparo Emerging Markets Credit Fund</t>
  </si>
  <si>
    <t>INAMEC2 KY</t>
  </si>
  <si>
    <t>Insparo Asset Management Ltd</t>
  </si>
  <si>
    <t>Fulcrum UCITS SICAV - Fulcrum Multi Asset Trend Fund</t>
  </si>
  <si>
    <t>FULMTUZ LX</t>
  </si>
  <si>
    <t>FundRock Management Co SA</t>
  </si>
  <si>
    <t>Sanctum Fixed Income Fund LP</t>
  </si>
  <si>
    <t>SANCFIB KY</t>
  </si>
  <si>
    <t>Sanctum FI LLP</t>
  </si>
  <si>
    <t>Tenax QIAIF ICAV - Tenax PMI Fund</t>
  </si>
  <si>
    <t>TPMICAA ID</t>
  </si>
  <si>
    <t>Arcus Japan Value Fund</t>
  </si>
  <si>
    <t>ARCJVAB KY</t>
  </si>
  <si>
    <t>Arcus Investment Ltd</t>
  </si>
  <si>
    <t>CIM Dividend Income Fund Ltd</t>
  </si>
  <si>
    <t>CDIFORD VI</t>
  </si>
  <si>
    <t>CIM Investment Management Ltd</t>
  </si>
  <si>
    <t>Brook Absolute Return Focus Feeder Fund</t>
  </si>
  <si>
    <t>ODARFIU ID</t>
  </si>
  <si>
    <t>Stenham Universal Portfolio Inc</t>
  </si>
  <si>
    <t>SGLUNIV VI</t>
  </si>
  <si>
    <t>Acadian Global Leveraged Market Neutral Equity UCITS</t>
  </si>
  <si>
    <t>RAGLEUA ID</t>
  </si>
  <si>
    <t>Russell Investments Ireland Ltd</t>
  </si>
  <si>
    <t>Winton UCITS Funds ICAV - Winton Diversified Fund UCITS</t>
  </si>
  <si>
    <t>WIDIEI2 ID</t>
  </si>
  <si>
    <t>Discovery Capital Holdings</t>
  </si>
  <si>
    <t>DSCAPHA ID</t>
  </si>
  <si>
    <t>Metage Global Strategies Fund</t>
  </si>
  <si>
    <t>METGSTU KY</t>
  </si>
  <si>
    <t>Metage Capital Ltd</t>
  </si>
  <si>
    <t>Bluebay Event Driven Credit Fund Ltd</t>
  </si>
  <si>
    <t>BBEDCDF KY</t>
  </si>
  <si>
    <t>Man IP 220 Series 5 Ltd - USD</t>
  </si>
  <si>
    <t>MANS4AU BH</t>
  </si>
  <si>
    <t>Catpricorn Fund/The</t>
  </si>
  <si>
    <t>CATFUND JY</t>
  </si>
  <si>
    <t>Scor Investment Partners UK - Coriolis Ltd</t>
  </si>
  <si>
    <t>Northglen Capital SPC - Northglen Aggressive Segregated Portfolio</t>
  </si>
  <si>
    <t>NCNAGGB KY</t>
  </si>
  <si>
    <t>Slater Investments Ltd</t>
  </si>
  <si>
    <t>Man Funds VI plc -Man GLG European Mid-Cap Equity Alternative</t>
  </si>
  <si>
    <t>MAEMDNE ID</t>
  </si>
  <si>
    <t>Halcyon Ethical Russian Growth Fund Ltd</t>
  </si>
  <si>
    <t>VERCGE2 KY</t>
  </si>
  <si>
    <t>Halycon Portfolio Management Ltd</t>
  </si>
  <si>
    <t>Jupiter Absolute Return Fund/United Kingdom</t>
  </si>
  <si>
    <t>JUPABRA LN</t>
  </si>
  <si>
    <t>Jupiter Unit Trust Managers Ltd</t>
  </si>
  <si>
    <t>AD Capital GEM Fund Ltd</t>
  </si>
  <si>
    <t>ANNOGOF KY</t>
  </si>
  <si>
    <t>AD Capital LLP</t>
  </si>
  <si>
    <t>Credit Suisse Prime Select Trust Lux - Global Equities Long/Short</t>
  </si>
  <si>
    <t>CPLUBHG LX</t>
  </si>
  <si>
    <t>Credit Suisse Fund Services Luxembourg SA</t>
  </si>
  <si>
    <t>Maga Smaller Cos Fund Ltd</t>
  </si>
  <si>
    <t>MAGSMCE KY</t>
  </si>
  <si>
    <t>MAN Funds VI PLC-Man Glg Convertible Arbitrage Alternative</t>
  </si>
  <si>
    <t>MACAAIH ID</t>
  </si>
  <si>
    <t>Vantage Horizon Fund</t>
  </si>
  <si>
    <t>VANTHOR KY</t>
  </si>
  <si>
    <t>Vantage Investment Management Ltd</t>
  </si>
  <si>
    <t>Bluebay Event Driven Credit Fund Limited/The</t>
  </si>
  <si>
    <t>BBEDNSU KY</t>
  </si>
  <si>
    <t>AHL Dimension Cayman Ltd</t>
  </si>
  <si>
    <t>AHLDIMF KY</t>
  </si>
  <si>
    <t>ADG Systematic Macro Fund Ltd</t>
  </si>
  <si>
    <t>ADGSMFU KY</t>
  </si>
  <si>
    <t>ADG Capital Management LLP</t>
  </si>
  <si>
    <t>Trium UCITS Platform PLC - Trium ESG Emissions Impact Fund</t>
  </si>
  <si>
    <t>TRESGFE ID</t>
  </si>
  <si>
    <t>Trium Capital LLP</t>
  </si>
  <si>
    <t>Fulcrum UCITS SICAV - Fulcrum Fixed Income Absolute Return Fund</t>
  </si>
  <si>
    <t>FULFXZU LX</t>
  </si>
  <si>
    <t>VarCap SPC - Variance Segregated Portfolio</t>
  </si>
  <si>
    <t>VARFCEU KY</t>
  </si>
  <si>
    <t>Variance Capital Asset Management LLP</t>
  </si>
  <si>
    <t>Alken Capital Fund FCP-FIS - One</t>
  </si>
  <si>
    <t>ALKCAOJ LX</t>
  </si>
  <si>
    <t>Alken Asset Management Ltd</t>
  </si>
  <si>
    <t>FundPartner Solutions Europe SA</t>
  </si>
  <si>
    <t>Emerging Market Credit Alpha Fund Ltd/The</t>
  </si>
  <si>
    <t>EMCAA1E KY</t>
  </si>
  <si>
    <t>CZ Enhanced Fund LTD</t>
  </si>
  <si>
    <t>CZEFVUS KY</t>
  </si>
  <si>
    <t>CZ Capital LLP</t>
  </si>
  <si>
    <t>Janus Henderson Capella Fund</t>
  </si>
  <si>
    <t>ALPGCAP KY</t>
  </si>
  <si>
    <t>Centricus Global SICAV-SIF SCA- Centricus Wittenberg European Small &amp; Mid Cap Fd</t>
  </si>
  <si>
    <t>EWESMB3 LX</t>
  </si>
  <si>
    <t>Centricus Asset Management Ltd</t>
  </si>
  <si>
    <t>BANKIA AM INTERNATIONAL FUNDS SICAV - Bankia Factor Investing</t>
  </si>
  <si>
    <t>BNKFIYE LX</t>
  </si>
  <si>
    <t>Gardena Alternative Icav-Gardena Euro Govies Fund</t>
  </si>
  <si>
    <t>GEUGEUP ID</t>
  </si>
  <si>
    <t>KBA Consulting Management Ltd</t>
  </si>
  <si>
    <t>Serone European Special Situations Cayman Feeder Ltd</t>
  </si>
  <si>
    <t>SERESUF KY</t>
  </si>
  <si>
    <t>Serone Capital Management LLP</t>
  </si>
  <si>
    <t>Mobius SICAV - Mobius Emerging Markets Fund</t>
  </si>
  <si>
    <t>MOBEICU LX</t>
  </si>
  <si>
    <t>Mobius Capital Partners LLP</t>
  </si>
  <si>
    <t>Liongate Commodities Fund</t>
  </si>
  <si>
    <t>LIONCOM KY</t>
  </si>
  <si>
    <t>Liongate Capital Management Cayman Ltd</t>
  </si>
  <si>
    <t>Legg Mason Global Funds PLC - Legg Mason Martin Currie Asia Long-Term Uncon Fund</t>
  </si>
  <si>
    <t>MCALTMU ID</t>
  </si>
  <si>
    <t>City Of London</t>
  </si>
  <si>
    <t>GAM Star Alpha Technology</t>
  </si>
  <si>
    <t>GAABEUI ID</t>
  </si>
  <si>
    <t>Orbita Global Opportunities Strategy Ltd</t>
  </si>
  <si>
    <t>ORBGOSD KY</t>
  </si>
  <si>
    <t>Orbita Global Opportunities Strategy Limited Master Fund</t>
  </si>
  <si>
    <t>ORBGOSL KY</t>
  </si>
  <si>
    <t>Kairos Pegasus Fund SA</t>
  </si>
  <si>
    <t>KPEGE3E LX</t>
  </si>
  <si>
    <t>CAM Pinnacle Dollar Fund Ltd</t>
  </si>
  <si>
    <t>CAMPINN GU</t>
  </si>
  <si>
    <t>CAM Fund Management Ltd/Bermuda</t>
  </si>
  <si>
    <t>GS Multi Asset Trend Portfolio</t>
  </si>
  <si>
    <t>GSCRATG LX</t>
  </si>
  <si>
    <t>Amundi Luxembourg SA/Luxembourg</t>
  </si>
  <si>
    <t>Stenham Investment Funds PCC Ltd - Stenham Healthcare</t>
  </si>
  <si>
    <t>STEHCFU GU</t>
  </si>
  <si>
    <t>Stenham Management Services CI Ltd</t>
  </si>
  <si>
    <t>Liongate Defensive Fund</t>
  </si>
  <si>
    <t>LIONAUS KY</t>
  </si>
  <si>
    <t>ASI HFRI-I Liquid Alternatives UCITS Fund</t>
  </si>
  <si>
    <t>ASHILQU ID</t>
  </si>
  <si>
    <t>Man Funds VI PLC - Man GLG US Equity Extended</t>
  </si>
  <si>
    <t>MGUSEIM ID</t>
  </si>
  <si>
    <t>Castellain Value Fund</t>
  </si>
  <si>
    <t>CASTCAV ID</t>
  </si>
  <si>
    <t>Castellain Capital LLP</t>
  </si>
  <si>
    <t>Arcus Zensen Fund/The</t>
  </si>
  <si>
    <t>ARCZNAY KY</t>
  </si>
  <si>
    <t>Park Gate Capital Opportunities Fund Ltd</t>
  </si>
  <si>
    <t>PGCAPOP KY</t>
  </si>
  <si>
    <t>AGC Equity Partners Ltd</t>
  </si>
  <si>
    <t>Absolute Focus Fund Ltd</t>
  </si>
  <si>
    <t>ABSFOCA KY</t>
  </si>
  <si>
    <t>Absolute Fund Management Ltd</t>
  </si>
  <si>
    <t>Sanlam Enterprise Fund</t>
  </si>
  <si>
    <t>NUCENTS ID</t>
  </si>
  <si>
    <t>Smith &amp; Williamson Investment Management Ireland Ltd</t>
  </si>
  <si>
    <t>Headstart Fund of Funds Ltd</t>
  </si>
  <si>
    <t>HEADFFU KY</t>
  </si>
  <si>
    <t>Headstart Advisers Ltd</t>
  </si>
  <si>
    <t>Culross Funds SA SICAV-SIF - Culross Absolute Defensive Fund</t>
  </si>
  <si>
    <t>CULRGLC LX</t>
  </si>
  <si>
    <t>Chenavari Multi-Strategy Credit Fund Ltd - Chenavari Regulatory Capital Strategy</t>
  </si>
  <si>
    <t>CHMSD1U KY</t>
  </si>
  <si>
    <t>GLG European Long-Short Fund</t>
  </si>
  <si>
    <t>GLGELSA KY</t>
  </si>
  <si>
    <t>GLG Partners LP</t>
  </si>
  <si>
    <t>Tortoise Energy Transition Strategy Vista</t>
  </si>
  <si>
    <t>ECOVIST KY</t>
  </si>
  <si>
    <t>Ecofin Advisors Ltd</t>
  </si>
  <si>
    <t>FPP CIS Opportunities Fund Inc</t>
  </si>
  <si>
    <t>FPPCA1U KY</t>
  </si>
  <si>
    <t>FPP Asset Management LLP</t>
  </si>
  <si>
    <t>Aurum Investor Dollar Fund Ltd</t>
  </si>
  <si>
    <t>AURINVA BH</t>
  </si>
  <si>
    <t>Aurum Investor Euro Fund Ltd</t>
  </si>
  <si>
    <t>AURINVE BH</t>
  </si>
  <si>
    <t>Aurum Investor Sterling Fund Ltd</t>
  </si>
  <si>
    <t>AURINVS BH</t>
  </si>
  <si>
    <t>Schroder ISF European Alpha Absolute Return</t>
  </si>
  <si>
    <t>SEAARCE LX</t>
  </si>
  <si>
    <t>Pulsar Fund Class A SP</t>
  </si>
  <si>
    <t>PULAALC KY</t>
  </si>
  <si>
    <t>CrossBorder Capital Bermuda Ltd</t>
  </si>
  <si>
    <t>Kepler Liquid Strategies Icav-Kls Athos Event Driven Fund</t>
  </si>
  <si>
    <t>KLAEDFE ID</t>
  </si>
  <si>
    <t>Reditum Secured Joint Venture Real Estate Debt Founder Fund SP</t>
  </si>
  <si>
    <t>REDSJVE KY</t>
  </si>
  <si>
    <t>Matterhorn Breithorn Fund/The</t>
  </si>
  <si>
    <t>MABREIT KY</t>
  </si>
  <si>
    <t>Matterhorn Investment Management LLP</t>
  </si>
  <si>
    <t>Fortem Capital Alternative Growth Fund</t>
  </si>
  <si>
    <t>FCAGFAA ID</t>
  </si>
  <si>
    <t>Skyline Asset Management LP</t>
  </si>
  <si>
    <t>Kepler Liquid Strategies ICAV - KLS Emerging Markets Fund</t>
  </si>
  <si>
    <t>KLSSRIE ID</t>
  </si>
  <si>
    <t>Keynes Dynamic Beta Strategy Fund</t>
  </si>
  <si>
    <t>KEDBSAU ID</t>
  </si>
  <si>
    <t>Wadhwani Asset Management LLP</t>
  </si>
  <si>
    <t>IKOS Hedge Fund/The</t>
  </si>
  <si>
    <t>IKOHEUI KY</t>
  </si>
  <si>
    <t>Inflection Point Investment Company Ltd</t>
  </si>
  <si>
    <t>INFLPIA KY</t>
  </si>
  <si>
    <t>Inflection Point Investments LLP/United Kingdom</t>
  </si>
  <si>
    <t>Athena Multi-Manager Fund Ltd</t>
  </si>
  <si>
    <t>ATHMUEU VI</t>
  </si>
  <si>
    <t>Banor Capital Ltd</t>
  </si>
  <si>
    <t>GAM Absolute Return Bond Fund - Master Fund</t>
  </si>
  <si>
    <t>GAMARMI KY</t>
  </si>
  <si>
    <t>AHL Cayman SPC - Class A1 Evolution EUR Shares</t>
  </si>
  <si>
    <t>AHLA1EE KY</t>
  </si>
  <si>
    <t>Osmosis ICAV - Osmosis Resource Efficient Equity Market Neutral Fund</t>
  </si>
  <si>
    <t>OSSMNAU ID</t>
  </si>
  <si>
    <t>Prescient Investment Management Pty Ltd</t>
  </si>
  <si>
    <t>Portland Hill Fund SICAV - Catalyst Driven Strategy</t>
  </si>
  <si>
    <t>PHCDSBE LX</t>
  </si>
  <si>
    <t>ProAlp Fund Ltd</t>
  </si>
  <si>
    <t>PROALPE TL</t>
  </si>
  <si>
    <t>Linkbay Ltd</t>
  </si>
  <si>
    <t>HGI SPC Ltd - ACS Global Equity Fund SP</t>
  </si>
  <si>
    <t>HGIEQSP KY</t>
  </si>
  <si>
    <t>Heptagon Capital LLP</t>
  </si>
  <si>
    <t>White Rhino Fund</t>
  </si>
  <si>
    <t>AAAWRNO ID</t>
  </si>
  <si>
    <t>Albemarle Asset Management Ltd</t>
  </si>
  <si>
    <t>LDI Solutions Plus Icav-LDI Synthetic Global Credit Fund</t>
  </si>
  <si>
    <t>LDSGCBA ID</t>
  </si>
  <si>
    <t>VT SG UK Defined Return Assets Fund</t>
  </si>
  <si>
    <t>VTSGUAG LN</t>
  </si>
  <si>
    <t>Valu-Trac Investment Management Ltd</t>
  </si>
  <si>
    <t>The Borealis ILS Fund</t>
  </si>
  <si>
    <t>BOREALA JY</t>
  </si>
  <si>
    <t>Sefton Place Fund</t>
  </si>
  <si>
    <t>ULSGOAU KY</t>
  </si>
  <si>
    <t>Brooklands Fund Management Ltd</t>
  </si>
  <si>
    <t>Ennismore European Smaller Cos Hedge Fund</t>
  </si>
  <si>
    <t>ENNESMI KY</t>
  </si>
  <si>
    <t>SWMC Small Cap European Fund</t>
  </si>
  <si>
    <t>SWMSCAE ID</t>
  </si>
  <si>
    <t>GAM Composite Absolute Return CHF Inc</t>
  </si>
  <si>
    <t>GAMCSFI VI</t>
  </si>
  <si>
    <t>BlackRock Emerging Companies Hedge Fund Ltd</t>
  </si>
  <si>
    <t>MERUEMS KY</t>
  </si>
  <si>
    <t>Polar Capital Funds PLC - UK Absolute Equity Fund</t>
  </si>
  <si>
    <t>PUKAEIS ID</t>
  </si>
  <si>
    <t>Altana Wealth Ltd - Corporate Bonds Fund</t>
  </si>
  <si>
    <t>ALTCBAE ID</t>
  </si>
  <si>
    <t>Altana UCITS Funds PLC</t>
  </si>
  <si>
    <t>Odey Investments PLC - Odey Special Situations Fund</t>
  </si>
  <si>
    <t>ODESSUI ID</t>
  </si>
  <si>
    <t>MAN Funds IX SPC - Man Equitized Alternative Risk Premia SP</t>
  </si>
  <si>
    <t>MAEARPI KY</t>
  </si>
  <si>
    <t>Liontrust Global Funds Plc - Liontrust GF European Strategic Equity Fund</t>
  </si>
  <si>
    <t>LGSSA3E ID</t>
  </si>
  <si>
    <t>Tenax ILS UCITS Fund</t>
  </si>
  <si>
    <t>TILSCIP ID</t>
  </si>
  <si>
    <t>Bridge Fund Management Ltd</t>
  </si>
  <si>
    <t>HSBC Uni-Folio - HSBC Trading AdvantEdge Fund</t>
  </si>
  <si>
    <t>HSBTRAD GU</t>
  </si>
  <si>
    <t>Hadron Alpha PLC - Hadron Alpha Select Fund</t>
  </si>
  <si>
    <t>HADALEI ID</t>
  </si>
  <si>
    <t>Hadron Capital LLP</t>
  </si>
  <si>
    <t>Beachwood Total Return Fund LLC</t>
  </si>
  <si>
    <t>BEACHTR US</t>
  </si>
  <si>
    <t>GAM UK Ltd</t>
  </si>
  <si>
    <t>GAM Trading II Inc</t>
  </si>
  <si>
    <t>GAMTTDI VI</t>
  </si>
  <si>
    <t>Fulcrum UCITS SICAV - Fulcrum Commodity Fund</t>
  </si>
  <si>
    <t>FULCMIE LX</t>
  </si>
  <si>
    <t>Ovington Fund Ltd</t>
  </si>
  <si>
    <t>OVINGTN KY</t>
  </si>
  <si>
    <t>Ovington Capital Management LLP</t>
  </si>
  <si>
    <t>Euronova Smaller Companies Fund</t>
  </si>
  <si>
    <t>EURSMCO KY</t>
  </si>
  <si>
    <t>Euronova Asset Management Ltd</t>
  </si>
  <si>
    <t>Emso Clover plc - Emso Emerging Markets Absolute Return Fixed Income Fund</t>
  </si>
  <si>
    <t>EMFEAIF ID</t>
  </si>
  <si>
    <t>Winton UCITS Funds ICAV - Winton Trend Fund UCITS</t>
  </si>
  <si>
    <t>WINTFUI ID</t>
  </si>
  <si>
    <t>Pi SPC - Pi Emerging Markets SP II</t>
  </si>
  <si>
    <t>PIEMMKA KY</t>
  </si>
  <si>
    <t>Pi Financial Management</t>
  </si>
  <si>
    <t>FPP Global Emerging Markets Bond Fund</t>
  </si>
  <si>
    <t>FPPGEMD KY</t>
  </si>
  <si>
    <t>SCIO-Fund SICAV-FIS - SCIO European Secured Credit Fund III</t>
  </si>
  <si>
    <t>SCESCF3 LX</t>
  </si>
  <si>
    <t>SCIO Capital LLP</t>
  </si>
  <si>
    <t>Ecofin Vista Master Fund Ltd</t>
  </si>
  <si>
    <t>ECOECKY KY</t>
  </si>
  <si>
    <t>dVAM Diversified Liquid Alternatives PCP</t>
  </si>
  <si>
    <t>DDLGANU ID</t>
  </si>
  <si>
    <t>AP Master Fund SPC Ltd - AP Hedged Commodity Segregated Portfolio</t>
  </si>
  <si>
    <t>APHCOMM KY</t>
  </si>
  <si>
    <t>Altera Partners Management Ltd/United Kingdom</t>
  </si>
  <si>
    <t>Denholm Hall Russia Arbitrage Fund Redemption E Shares</t>
  </si>
  <si>
    <t>DENHOLE BH</t>
  </si>
  <si>
    <t>Denholm Hall Capital Markets/United Kingdom</t>
  </si>
  <si>
    <t>Tages International Funds ICAV - Tages Paladin UCITS Fund</t>
  </si>
  <si>
    <t>TACPAUB ID</t>
  </si>
  <si>
    <t>Man Qualifying Investor Funds</t>
  </si>
  <si>
    <t>GLGEMXE ID</t>
  </si>
  <si>
    <t>Aurum Managed Portfolio Ltd EUR</t>
  </si>
  <si>
    <t>AURMANE BH</t>
  </si>
  <si>
    <t>Fund Management Services Ltd</t>
  </si>
  <si>
    <t>Aurum Managed Portfolio Ltd USD</t>
  </si>
  <si>
    <t>AURMANP BH</t>
  </si>
  <si>
    <t>Aurum Managed Portfolio Ltd GBP</t>
  </si>
  <si>
    <t>AURMANS BH</t>
  </si>
  <si>
    <t>Aurum Managed Swiss Franc Portfolio Ltd</t>
  </si>
  <si>
    <t>AURMSFP BH</t>
  </si>
  <si>
    <t>Janus Henderson Liquidity Risk Premium Fund</t>
  </si>
  <si>
    <t>ALPLRPS KY</t>
  </si>
  <si>
    <t>Boston &amp; Alexander Number One Fund Ltd</t>
  </si>
  <si>
    <t>INTLCAA VI</t>
  </si>
  <si>
    <t>Boston &amp; Alexander LLP/United Kingdom</t>
  </si>
  <si>
    <t>Leadenhall Nat Cat Focus Insurance Linked Investments Fund Icav</t>
  </si>
  <si>
    <t>LFILIAE ID</t>
  </si>
  <si>
    <t>Merrill Lynch Investment Solutions - Fulcrum Alpha Macro UCITS Fund</t>
  </si>
  <si>
    <t>MLISF11 LX</t>
  </si>
  <si>
    <t>Curam Global Healthcare Fund LP</t>
  </si>
  <si>
    <t>CURAMGH KY</t>
  </si>
  <si>
    <t>Curam Capital Management LLP</t>
  </si>
  <si>
    <t>Capital Four - Structured Credit Opportunities Fund</t>
  </si>
  <si>
    <t>CA4SCOA ID</t>
  </si>
  <si>
    <t>Waystone Management Co IE Ltd</t>
  </si>
  <si>
    <t>Man GLG Multi-Strategy Fund SICAV</t>
  </si>
  <si>
    <t>GLGMSTA LX</t>
  </si>
  <si>
    <t>Man Asset Management Cayman Ltd</t>
  </si>
  <si>
    <t>Noster Global Value Fund</t>
  </si>
  <si>
    <t>NGVFEUR KY</t>
  </si>
  <si>
    <t>Noster Capital LLP</t>
  </si>
  <si>
    <t>Mulvaney Global Markets Master Fund Ltd/The</t>
  </si>
  <si>
    <t>MULVGMU BH</t>
  </si>
  <si>
    <t>Mulvaney Capital Management Ltd</t>
  </si>
  <si>
    <t>Kepler Liquid Strategies Icav-Kls Niederhoffer Smart Alpha Ucits Fund</t>
  </si>
  <si>
    <t>KLNSAFG ID</t>
  </si>
  <si>
    <t>Abrax Investment Fund SPC - Abrax Merger Arbitrage</t>
  </si>
  <si>
    <t>ABRAXCC KY</t>
  </si>
  <si>
    <t>AUM Asset Management Ltd</t>
  </si>
  <si>
    <t>JPMorgan Funds - Europe Equity Absolute Alpha Fund</t>
  </si>
  <si>
    <t>JPMEEQA LX</t>
  </si>
  <si>
    <t>Praxis Utility and Infrastructure Equity Fund Ltd</t>
  </si>
  <si>
    <t>CFPEFCA KY</t>
  </si>
  <si>
    <t>Praxis Partners LLP</t>
  </si>
  <si>
    <t>Fidelity Funds - Absolute Return Multi Strategy Fund</t>
  </si>
  <si>
    <t>FARMSGH LX</t>
  </si>
  <si>
    <t>North MaxQ Macro Fund Ltd</t>
  </si>
  <si>
    <t>MAXQFUS KY</t>
  </si>
  <si>
    <t>North Asset Management LLP</t>
  </si>
  <si>
    <t>Smith &amp; Williamson Blairmore Global Equity Fund</t>
  </si>
  <si>
    <t>BLAIRHU ID</t>
  </si>
  <si>
    <t>SCIO-Fund SICAV-FIS - SCIO Opportunity Fund I</t>
  </si>
  <si>
    <t>SCIOOF1 LX</t>
  </si>
  <si>
    <t>Denholm Hall Russia Arbitrage I-A Shares</t>
  </si>
  <si>
    <t>DENHOIA BH</t>
  </si>
  <si>
    <t>Denholm Hall Russia Arbitrage I-B Shares</t>
  </si>
  <si>
    <t>DENHOIB BH</t>
  </si>
  <si>
    <t>Denholm Hall Russia Arbitrage I-C Shares</t>
  </si>
  <si>
    <t>DENHOIC BH</t>
  </si>
  <si>
    <t>Denholm Hall Russia Arbitrage I-E Shares</t>
  </si>
  <si>
    <t>DENHOIE BH</t>
  </si>
  <si>
    <t>Denholm Hall Russia Arbitrage Fund Redemption A Shares</t>
  </si>
  <si>
    <t>DENHOLA BH</t>
  </si>
  <si>
    <t>Denholm Hall Russia Arbitrage Fund Redemption B Shares</t>
  </si>
  <si>
    <t>DENHOLB BH</t>
  </si>
  <si>
    <t>Denholm Hall Russia Arbitrage Fund Redemption C Shares</t>
  </si>
  <si>
    <t>DENHOLC BH</t>
  </si>
  <si>
    <t>H2O Global Strategies ICAV - H2O Atlanterra Fund</t>
  </si>
  <si>
    <t>H2OATIE ID</t>
  </si>
  <si>
    <t>Aspect Investment Funds ICAV - Aspect Core Trend Fund</t>
  </si>
  <si>
    <t>ASPCTAU ID</t>
  </si>
  <si>
    <t>Fulcrum UCITS SICAV - Fulcrum Risk Premia Fund</t>
  </si>
  <si>
    <t>FULABZA LX</t>
  </si>
  <si>
    <t>Quotidian Fund PCC PLC/The</t>
  </si>
  <si>
    <t>QUOTPLC IO</t>
  </si>
  <si>
    <t>Quotidian Investments LLP</t>
  </si>
  <si>
    <t>FP Argonaut Absolute Return Fund</t>
  </si>
  <si>
    <t>IMEAIAG LN</t>
  </si>
  <si>
    <t>Fundrock Partners Ltd</t>
  </si>
  <si>
    <t>Cheyne Select UCITS Fund PLC - Cheyne Convertibles Absolute Return Fund</t>
  </si>
  <si>
    <t>CHSCNIU ID</t>
  </si>
  <si>
    <t>Orbita Global Opportunities Strategy Sterling Ltd</t>
  </si>
  <si>
    <t>ORBGOSS KY</t>
  </si>
  <si>
    <t>Aberdeen Asset Management Cayman Ltd</t>
  </si>
  <si>
    <t>BGCM Turnaround Strategy SP</t>
  </si>
  <si>
    <t>POSTSMU KY</t>
  </si>
  <si>
    <t>BlueGrove Capital Management Ltd</t>
  </si>
  <si>
    <t>GAM Diversity Inc</t>
  </si>
  <si>
    <t>GAMGLDV VI</t>
  </si>
  <si>
    <t>Anavon Master Fund Ltd</t>
  </si>
  <si>
    <t>ANAVONC KY</t>
  </si>
  <si>
    <t>Anavon Capital LLP</t>
  </si>
  <si>
    <t>Aurum Multi Strategy Dollar Fund Ltd</t>
  </si>
  <si>
    <t>AURMMSD BH</t>
  </si>
  <si>
    <t>Aurum Multi Strategy Euro Fund Ltd</t>
  </si>
  <si>
    <t>AURMMSE BH</t>
  </si>
  <si>
    <t>Aurum Multi Strategy Sterling Fund Ltd</t>
  </si>
  <si>
    <t>AURMMSS BH</t>
  </si>
  <si>
    <t>Talomon Value ICAV - Talomon Value Fund</t>
  </si>
  <si>
    <t>TALVALU ID</t>
  </si>
  <si>
    <t>Talomon Capital Ltd</t>
  </si>
  <si>
    <t>Buttermere Deep Value Ltd</t>
  </si>
  <si>
    <t>HWDPVLF KY</t>
  </si>
  <si>
    <t>Buttermere Capital Ltd</t>
  </si>
  <si>
    <t>Schroder International Selection Fund - European Equity Absolute Return</t>
  </si>
  <si>
    <t>SIEEARG LX</t>
  </si>
  <si>
    <t>Quotidian Multi-Strategy Master Fund SPC Ltd - Quotidian Segregated Portfolio</t>
  </si>
  <si>
    <t>QUOGROA KY</t>
  </si>
  <si>
    <t>EOS SICAV PLC - Emerging Market Trade Finance Fund</t>
  </si>
  <si>
    <t>EEMTFAD MV</t>
  </si>
  <si>
    <t>Abraxas Capital Management Ltd</t>
  </si>
  <si>
    <t>Brevan Howard Master Fund Ltd</t>
  </si>
  <si>
    <t>BHMASTR KY</t>
  </si>
  <si>
    <t>Eudora Investment Funds PLC - Metreta Fund</t>
  </si>
  <si>
    <t>METRTCS ID</t>
  </si>
  <si>
    <t>HSBC Alternative Strategy Fund - HSBC Special Opportunities Fund</t>
  </si>
  <si>
    <t>HSBCSOD GU</t>
  </si>
  <si>
    <t>Trium Larissa Global Macro Master Fund Ltd</t>
  </si>
  <si>
    <t>NEMFUSD KY</t>
  </si>
  <si>
    <t>Pancurri Investments Ltd</t>
  </si>
  <si>
    <t>PANCINV BH</t>
  </si>
  <si>
    <t>Smith &amp; Williamson Investment Management LLP</t>
  </si>
  <si>
    <t>Aurum Synchronicity Fund Ltd EUR</t>
  </si>
  <si>
    <t>AURSYNE BH</t>
  </si>
  <si>
    <t>Aurum Synchronicity Dollar Fund Ltd</t>
  </si>
  <si>
    <t>AURSYNF BH</t>
  </si>
  <si>
    <t>Aurum Synchronicity Fund Ltd GBP</t>
  </si>
  <si>
    <t>AURSYNS BH</t>
  </si>
  <si>
    <t>Signet Multi-Manager Inc - Signet Global Multi-Strategy Fund</t>
  </si>
  <si>
    <t>SIGMMQU VI</t>
  </si>
  <si>
    <t>Signet Capital Management Ltd</t>
  </si>
  <si>
    <t>Aros Bond Strategies SICAV IC PLC</t>
  </si>
  <si>
    <t>ABSCNSA MV</t>
  </si>
  <si>
    <t>New Nordic Capital LLP</t>
  </si>
  <si>
    <t>Janus Henderson Relative Value Agriculture Fund</t>
  </si>
  <si>
    <t>HEAGAVU KY</t>
  </si>
  <si>
    <t>PIC European Small and Mid Cap Fund Ltd</t>
  </si>
  <si>
    <t>PICESMA KY</t>
  </si>
  <si>
    <t>Partners Investment Co LLP</t>
  </si>
  <si>
    <t>MIM SICAV - Absolute Return Fund</t>
  </si>
  <si>
    <t>MIABRAE LX</t>
  </si>
  <si>
    <t>Massena Partners SA</t>
  </si>
  <si>
    <t>Aurum Highfield Fund Ltd</t>
  </si>
  <si>
    <t>AURHFLD BH</t>
  </si>
  <si>
    <t>ARP Diversified Futures Fund SICAV PLC/The</t>
  </si>
  <si>
    <t>ARPDFSI MV</t>
  </si>
  <si>
    <t>Absolute Return Partners LLP</t>
  </si>
  <si>
    <t>Apollo Absolute Return Strategy Master Fund Ltd</t>
  </si>
  <si>
    <t>APARSLP US</t>
  </si>
  <si>
    <t>Cambridge Strategy Asset Management Asia Ltd/The</t>
  </si>
  <si>
    <t>MGI Arbea Fund Ltd - MGI Arbea Fund</t>
  </si>
  <si>
    <t>OMARBUA KY</t>
  </si>
  <si>
    <t>Polunin Capital Partners Emerging Markets Active Fund</t>
  </si>
  <si>
    <t>PCPEMKA KY</t>
  </si>
  <si>
    <t>Polunin Capital Partners Ltd</t>
  </si>
  <si>
    <t>Winton UCITS Funds ICAV - Winton Absolute Return Futures Fund</t>
  </si>
  <si>
    <t>WIARFGI ID</t>
  </si>
  <si>
    <t>Winton Ucits Funds PLC</t>
  </si>
  <si>
    <t>Sarasin IE Systematic Absolute Return - UK</t>
  </si>
  <si>
    <t>SASAUII ID</t>
  </si>
  <si>
    <t>Sarasin Funds Management Ireland Ltd</t>
  </si>
  <si>
    <t>Orbita Capital Return Strategy Sterling Ltd</t>
  </si>
  <si>
    <t>ORBCRSP KY</t>
  </si>
  <si>
    <t>KLS CDAM Global Opportunities Fund</t>
  </si>
  <si>
    <t>KLSSIUA ID</t>
  </si>
  <si>
    <t>Ion Fund Ltd</t>
  </si>
  <si>
    <t>IONFUND VI</t>
  </si>
  <si>
    <t>Independent Portfolio Managers Ltd</t>
  </si>
  <si>
    <t>Specialized Investments - Multi-Asset Risk Premia Portfolio 8% Volatility Shares</t>
  </si>
  <si>
    <t>GSMAY8V LX</t>
  </si>
  <si>
    <t>Liongate SPC - Liongate Multi-Strategy Fund Enhanced 2X Feeder</t>
  </si>
  <si>
    <t>LION2XA KY</t>
  </si>
  <si>
    <t>Argo Distressed Credit Fund Ltd</t>
  </si>
  <si>
    <t>ARGOMSA KY</t>
  </si>
  <si>
    <t>Celsius Investment Funds SICAV - Barclays US Equities Short Variance Fund</t>
  </si>
  <si>
    <t>BAESVGE LX</t>
  </si>
  <si>
    <t>FundRock Management Co SA/Luxembourg</t>
  </si>
  <si>
    <t>Akamatsu Bonsai Fund</t>
  </si>
  <si>
    <t>AKABONA KY</t>
  </si>
  <si>
    <t>Pragma SICAV-FIS-Global Focus</t>
  </si>
  <si>
    <t>PRFGLFB LX</t>
  </si>
  <si>
    <t>Pragma Wealth Management Ltd</t>
  </si>
  <si>
    <t>Cazadores Commodity Alpha Strategy</t>
  </si>
  <si>
    <t>CAZACOM KY</t>
  </si>
  <si>
    <t>Cazadores Investments Ltd</t>
  </si>
  <si>
    <t>Cheyne Total Return Credit Fund June 2022 Inc</t>
  </si>
  <si>
    <t>CTRCIUA KY</t>
  </si>
  <si>
    <t>Culross Funds SA SICAV-SIF - Culross H Fund</t>
  </si>
  <si>
    <t>CULRGLH LX</t>
  </si>
  <si>
    <t>H2O Lux Invest - Global L/S Opportunities</t>
  </si>
  <si>
    <t>QCGESAC LX</t>
  </si>
  <si>
    <t>Luxcellence Management Co SA/Luxembourg</t>
  </si>
  <si>
    <t>Momentum Performance Strategies Ltd - Momentum Merger Opportunities Fund</t>
  </si>
  <si>
    <t>MOMMOPU BH</t>
  </si>
  <si>
    <t>PAI Bermuda Ltd</t>
  </si>
  <si>
    <t>Aberdeen Global Absolute Return Strategies Fund</t>
  </si>
  <si>
    <t>CGFIX US</t>
  </si>
  <si>
    <t>Aberdeen Standard Investments Inc</t>
  </si>
  <si>
    <t>Man AHL Diversified Strategies Series 2 Ltd - USD Guaranteed Bonds Tranche A</t>
  </si>
  <si>
    <t>MADS2UA BH</t>
  </si>
  <si>
    <t>Man AHL Diversified Strategies Series 2 Ltd - USD Guaranteed Bonds Tranche B</t>
  </si>
  <si>
    <t>MADS2UB BH</t>
  </si>
  <si>
    <t>IFSL CAF Alternative Strategies</t>
  </si>
  <si>
    <t>IMCASAA LN</t>
  </si>
  <si>
    <t>Investment Fund Services Ltd</t>
  </si>
  <si>
    <t>BlackRock Natural Resources Hedge Fund Ltd</t>
  </si>
  <si>
    <t>MLNRHDE KY</t>
  </si>
  <si>
    <t>Tenax Financials UCITS Fund PLC</t>
  </si>
  <si>
    <t>TENFUCA ID</t>
  </si>
  <si>
    <t>Tenax Capital Ltd/United Kingdom</t>
  </si>
  <si>
    <t>Stenham Investment Funds PCC Ltd - Stenham Credit Opportunities</t>
  </si>
  <si>
    <t>STECOUA GU</t>
  </si>
  <si>
    <t>RCIM Global Fund LP</t>
  </si>
  <si>
    <t>HORGLBL US</t>
  </si>
  <si>
    <t>Liongate Select Fund</t>
  </si>
  <si>
    <t>LIONSEA KY</t>
  </si>
  <si>
    <t>Man IP 220 Series 6 Ltd - USD</t>
  </si>
  <si>
    <t>MAN2206 BH</t>
  </si>
  <si>
    <t>Consulta High Yield Fund PCC Ltd - USD</t>
  </si>
  <si>
    <t>CONHYFL GU</t>
  </si>
  <si>
    <t>Consulta Ltd</t>
  </si>
  <si>
    <t>Brevan Howard Multi-Strategy Master Fund Ltd</t>
  </si>
  <si>
    <t>BHMULST KY</t>
  </si>
  <si>
    <t>Valletta Global Multi Strategy SICAV plc</t>
  </si>
  <si>
    <t>VALGEEA MV</t>
  </si>
  <si>
    <t>Z Investment Management</t>
  </si>
  <si>
    <t>Rudolf Wolff Insch Kintore Fund Ltd</t>
  </si>
  <si>
    <t>RWGLEAU BH</t>
  </si>
  <si>
    <t>Rudolf Wolff Ltd</t>
  </si>
  <si>
    <t>Systematic Quest Portfolio Co Ltd</t>
  </si>
  <si>
    <t>EPISTQP KY</t>
  </si>
  <si>
    <t>Man AHL Gold AUD Ltd</t>
  </si>
  <si>
    <t>MANGDAU CU</t>
  </si>
  <si>
    <t>Gardena Alternative ICAV - Gardena Bond Absolute Return Fund</t>
  </si>
  <si>
    <t>GBAREUR ID</t>
  </si>
  <si>
    <t>Gardena Capital Ltd</t>
  </si>
  <si>
    <t>Cheyne Select UCITS Fund plc - Cheyne European Mid Cap Equity Fund</t>
  </si>
  <si>
    <t>CEMMCI2 ID</t>
  </si>
  <si>
    <t>GAM Systematic Alternative Risk Premia</t>
  </si>
  <si>
    <t>GABARCE ID</t>
  </si>
  <si>
    <t>H2O Vivace SP</t>
  </si>
  <si>
    <t>H2OVSEI FP</t>
  </si>
  <si>
    <t>H2O AM LLP</t>
  </si>
  <si>
    <t>The Roxbury Fund ICAV - The Roxbury Credit Events Fund</t>
  </si>
  <si>
    <t>RKCEEUM ID</t>
  </si>
  <si>
    <t>Kuvera Fund Ltd</t>
  </si>
  <si>
    <t>KUVEINF MP</t>
  </si>
  <si>
    <t>Kuvera Capital Partners LLP</t>
  </si>
  <si>
    <t>Man AHL Diversified PCC Ltd - Man AHL Diversified Guernsey EUR - Tranche B</t>
  </si>
  <si>
    <t>MANADGE GU</t>
  </si>
  <si>
    <t>Eschler Partnership SP</t>
  </si>
  <si>
    <t>ESCHREC KY</t>
  </si>
  <si>
    <t>Eschler Asset Management LLP</t>
  </si>
  <si>
    <t>Solar Fund Class B</t>
  </si>
  <si>
    <t>SOLARFB KY</t>
  </si>
  <si>
    <t>CrossBorder Capital Ltd</t>
  </si>
  <si>
    <t>Boussard &amp; Gavaudan Holding Ltd/Fund</t>
  </si>
  <si>
    <t>BGHL NA</t>
  </si>
  <si>
    <t>Boussard &amp; Gavaudan Investment Management LLP</t>
  </si>
  <si>
    <t>Multi Asset Platform Fund SPC - FrontEdge Global Hedge SP</t>
  </si>
  <si>
    <t>GHFCUSD KY</t>
  </si>
  <si>
    <t>Frontier Investment Management LLP</t>
  </si>
  <si>
    <t>Wimmer Horizon Fund Ltd</t>
  </si>
  <si>
    <t>BEACHHF KY</t>
  </si>
  <si>
    <t>Wimmer Horizon LLP</t>
  </si>
  <si>
    <t>Insch Insight Ltd - Insch BlackGold</t>
  </si>
  <si>
    <t>BLCKGLD VI</t>
  </si>
  <si>
    <t>Jacobite Asset Management SA</t>
  </si>
  <si>
    <t>Method Investments SICAV - Equity Rebalance</t>
  </si>
  <si>
    <t>MEREBLI LX</t>
  </si>
  <si>
    <t>Method Investments &amp; Advisory Ltd</t>
  </si>
  <si>
    <t>Halcyon Power Investment Co Ltd</t>
  </si>
  <si>
    <t>HALCYON KY</t>
  </si>
  <si>
    <t>Coast Capital Engaged Master Fund LP</t>
  </si>
  <si>
    <t>CCENGAG KY</t>
  </si>
  <si>
    <t>Coast Capital Management LP</t>
  </si>
  <si>
    <t>United States</t>
  </si>
  <si>
    <t>Aurum Funds plc - Aurum Alpha Fund</t>
  </si>
  <si>
    <t>AUALPUR ID</t>
  </si>
  <si>
    <t>Fulcrum Funds - Fulcrum Alternative Managers Fund</t>
  </si>
  <si>
    <t>FULAMZU LX</t>
  </si>
  <si>
    <t>Wraith Dynamic Futures Fund Ltd</t>
  </si>
  <si>
    <t>WHITIGB VI</t>
  </si>
  <si>
    <t>Wraith Capital LLP</t>
  </si>
  <si>
    <t>Tail Wind Fund Ltd/The</t>
  </si>
  <si>
    <t>TALWNDI VI</t>
  </si>
  <si>
    <t>Perinvest Management Ltd/United Kingdom</t>
  </si>
  <si>
    <t>Coast Capital Midas Master Fund LP</t>
  </si>
  <si>
    <t>CCMIDAS KY</t>
  </si>
  <si>
    <t>Method Investments SICAV - Global Brands</t>
  </si>
  <si>
    <t>MISGAEH LX</t>
  </si>
  <si>
    <t>Odey Master Icav-Odey Concentrated Natural Resources Fund</t>
  </si>
  <si>
    <t>ODCNRUM ID</t>
  </si>
  <si>
    <t>ShelteR Invest - Best Alternative UCITS Fund</t>
  </si>
  <si>
    <t>SHBAIEA LX</t>
  </si>
  <si>
    <t>ShelteR Investment Management SA</t>
  </si>
  <si>
    <t>Luxembourg</t>
  </si>
  <si>
    <t>Digital Wealth Opportunities Fund SPC - Market Neutral Liquidity SP</t>
  </si>
  <si>
    <t>MNLUSDI KY</t>
  </si>
  <si>
    <t>Pavilion Investment Management Ltd</t>
  </si>
  <si>
    <t>Stenham Investment Fund PCC Ltd - The Stenham Managed Fund</t>
  </si>
  <si>
    <t>STENMFU GU</t>
  </si>
  <si>
    <t>Aurum Aggressive Fund Ltd</t>
  </si>
  <si>
    <t>TAMTAGG BH</t>
  </si>
  <si>
    <t>TAM Fund Management Ltd</t>
  </si>
  <si>
    <t>Adelante Exotic Debt Fund Ltd</t>
  </si>
  <si>
    <t>ADEXDTD GU</t>
  </si>
  <si>
    <t>Adelante Asset Management Ltd</t>
  </si>
  <si>
    <t>Schroder International Selection Fund - Sustainable European Market Neutral</t>
  </si>
  <si>
    <t>SETRAEA LX</t>
  </si>
  <si>
    <t>Man AP Spectrum Ltd - USD Class</t>
  </si>
  <si>
    <t>MANAPSD BH</t>
  </si>
  <si>
    <t>Man Directional Ltd - The Capital Protected Bonds - Tranche B</t>
  </si>
  <si>
    <t>MDCPBTB BH</t>
  </si>
  <si>
    <t>Man Directional Ltd - The Capital Protected Bonds - Tranche A</t>
  </si>
  <si>
    <t>MDLUCPB BH</t>
  </si>
  <si>
    <t>AVI Family Holding Companies Fund</t>
  </si>
  <si>
    <t>AVISCGA ID</t>
  </si>
  <si>
    <t>Asset Value Investors Ltd</t>
  </si>
  <si>
    <t>36 South Funds plc - The 36 South Cullinan Fund</t>
  </si>
  <si>
    <t>SOUCULA ID</t>
  </si>
  <si>
    <t>Giano Capital Ltd</t>
  </si>
  <si>
    <t>GIACAPA KY</t>
  </si>
  <si>
    <t>Janus Henderson Octanis Fund</t>
  </si>
  <si>
    <t>ALPOCTA KY</t>
  </si>
  <si>
    <t>Winton Capital Management - Ascension Fund</t>
  </si>
  <si>
    <t>MATASRE BH</t>
  </si>
  <si>
    <t>Alken Quant Alpha-Aqua Sub-Fund</t>
  </si>
  <si>
    <t>ALQASBU LX</t>
  </si>
  <si>
    <t>Heptagon Future Trends Hedged Fund</t>
  </si>
  <si>
    <t>HEGEQAU ID</t>
  </si>
  <si>
    <t>Heptagon Capital Ltd</t>
  </si>
  <si>
    <t>AM2 Bermuda Ltd</t>
  </si>
  <si>
    <t>AM2GBP1 BH</t>
  </si>
  <si>
    <t>City Capital Asset Management Ltd/Bermuda</t>
  </si>
  <si>
    <t>RWC Funds - US Absolute Alpha</t>
  </si>
  <si>
    <t>RWCUAAU LX</t>
  </si>
  <si>
    <t>MDO Management Co SA</t>
  </si>
  <si>
    <t>Leo Invest PLC - Leo European Opportunities Fund</t>
  </si>
  <si>
    <t>LEOPPEB ID</t>
  </si>
  <si>
    <t>Leo Fund Managers Ltd</t>
  </si>
  <si>
    <t>Man AP Enhanced Series 4 Ltd - USD Class Bonds</t>
  </si>
  <si>
    <t>MANSIVD BH</t>
  </si>
  <si>
    <t>Numen Credit Opportunities Fund Inc</t>
  </si>
  <si>
    <t>NUMCOPA KY</t>
  </si>
  <si>
    <t>Numen Capital LLP</t>
  </si>
  <si>
    <t>BlackRock Investment Funds - BlackRock Systematic Global Long/Short Equity Fund</t>
  </si>
  <si>
    <t>BRLSEAA LN</t>
  </si>
  <si>
    <t>BlackRock Fund Managers Ltd</t>
  </si>
  <si>
    <t>Byron Alpha Funds PLC - Byron Fixed Income Alpha Fund</t>
  </si>
  <si>
    <t>BYRFIAE ID</t>
  </si>
  <si>
    <t>Byron Capital Partners Ltd/United Kingdom</t>
  </si>
  <si>
    <t>McLean Systematic Fund</t>
  </si>
  <si>
    <t>MCLEAN1 KY</t>
  </si>
  <si>
    <t>Sapia Partners LLP</t>
  </si>
  <si>
    <t>Wimmer Wealth Protection Fund</t>
  </si>
  <si>
    <t>WIMTREN KY</t>
  </si>
  <si>
    <t>Wimmer Family Office Ltd</t>
  </si>
  <si>
    <t>MontLake UCITS Platform ICAV - Tosca UCITS Fund</t>
  </si>
  <si>
    <t>MLTOIFG ID</t>
  </si>
  <si>
    <t>Global Sovereign Opportunities Fund LP/The</t>
  </si>
  <si>
    <t>GSONVSU US</t>
  </si>
  <si>
    <t>Pacific Global Equity Opportunity Fund</t>
  </si>
  <si>
    <t>PAGEOIG ID</t>
  </si>
  <si>
    <t>Pacific Capital Partners Ltd</t>
  </si>
  <si>
    <t>Fidelity Funds - Absolute Return Asian Equity Fund</t>
  </si>
  <si>
    <t>FFARYPF LX</t>
  </si>
  <si>
    <t>FIL Investment Management Luxembourg SA</t>
  </si>
  <si>
    <t>Man AHL Diversified Strategies Ltd USD - Tranche A</t>
  </si>
  <si>
    <t>MADSUIA BH</t>
  </si>
  <si>
    <t>Matterhorn Palmyra Fund</t>
  </si>
  <si>
    <t>PALMYFB KY</t>
  </si>
  <si>
    <t>GAM Emerging Strategy Inc</t>
  </si>
  <si>
    <t>GAMEMSI VI</t>
  </si>
  <si>
    <t>Asset Value Investors - Global Fund</t>
  </si>
  <si>
    <t>AVIGLFB ID</t>
  </si>
  <si>
    <t>Melchior European Absolute Return Fund</t>
  </si>
  <si>
    <t>MELEUB1 LX</t>
  </si>
  <si>
    <t>Edmond de Rothschild Asset Management Luxembourg SA</t>
  </si>
  <si>
    <t>Altis Master Fund ICC - Global Futures Portfolio IC</t>
  </si>
  <si>
    <t>AMFGLFU JY</t>
  </si>
  <si>
    <t>Altis Partners Jersey Ltd</t>
  </si>
  <si>
    <t>Advance Umbrella Fund plc - Brazil Leblon Equity</t>
  </si>
  <si>
    <t>ADVAUSD ID</t>
  </si>
  <si>
    <t>Aberdeen Emerging Capital Ltd</t>
  </si>
  <si>
    <t>Nextam Fund Ltd</t>
  </si>
  <si>
    <t>NEXTLEU KY</t>
  </si>
  <si>
    <t>Nextam Partners Ltd</t>
  </si>
  <si>
    <t>UBS Irl Investor Selection PLC - UBS European Equity Long Short Fund</t>
  </si>
  <si>
    <t>UEELSIX ID</t>
  </si>
  <si>
    <t>UBS Asset Management UK Ltd</t>
  </si>
  <si>
    <t>AP Master Fund SPC Ltd - AP Strategic Fund</t>
  </si>
  <si>
    <t>APSTRAT KY</t>
  </si>
  <si>
    <t>Clerkenwell Matterhorn Fund</t>
  </si>
  <si>
    <t>CLKMTA1 MV</t>
  </si>
  <si>
    <t>Sturgeon Ventures LLP</t>
  </si>
  <si>
    <t>Portland Hill Fund SICAV - European Long/Short</t>
  </si>
  <si>
    <t>PHELSKE LX</t>
  </si>
  <si>
    <t>Man AHL Diversified Strategies USD - Tranche B</t>
  </si>
  <si>
    <t>MADSUIB BH</t>
  </si>
  <si>
    <t>SBS Opportunities Fund SICAV plc - SBS Opportunities Fund</t>
  </si>
  <si>
    <t>SBSOPPB MV</t>
  </si>
  <si>
    <t>New College Capital Ltd</t>
  </si>
  <si>
    <t>SLG Opportunities Fund</t>
  </si>
  <si>
    <t>SLGOPPA MV</t>
  </si>
  <si>
    <t>ARP Energy fund/The</t>
  </si>
  <si>
    <t>ARPENBE MV</t>
  </si>
  <si>
    <t>Albermarle Long Short Fund</t>
  </si>
  <si>
    <t>ATITLHA ID</t>
  </si>
  <si>
    <t>Audley Japan Opportunities Fund Ltd</t>
  </si>
  <si>
    <t>AUDJAPO GU</t>
  </si>
  <si>
    <t>Audley Capital Advisors LLP</t>
  </si>
  <si>
    <t>Grove Street Ventures SPC - Value SP Class Star Emerging Asia Fixed Income Fund</t>
  </si>
  <si>
    <t>STEMAFI KY</t>
  </si>
  <si>
    <t>AKJ RICC Ltd - Together Fund IC SICAV plc</t>
  </si>
  <si>
    <t>AKJTGTR MV</t>
  </si>
  <si>
    <t>AK Jensen Ltd</t>
  </si>
  <si>
    <t>Prestige Select Finance Fund Ltd</t>
  </si>
  <si>
    <t>PRSFUSD KY</t>
  </si>
  <si>
    <t>Hawkwood Fund Ltd - Yew Tree Investments Ltd</t>
  </si>
  <si>
    <t>HWYEWTB BH</t>
  </si>
  <si>
    <t>Hawkwood Capital LLP</t>
  </si>
  <si>
    <t>Man AHL Diversified Guaranteed Ltd USD - Tranch B</t>
  </si>
  <si>
    <t>MANADUB BH</t>
  </si>
  <si>
    <t>BlackRock Emerging Markets Absolute Alpha Fund</t>
  </si>
  <si>
    <t>BREMAAP LN</t>
  </si>
  <si>
    <t>Clearance Camino Fund Ltd</t>
  </si>
  <si>
    <t>STENREB GU</t>
  </si>
  <si>
    <t>Clearance Capital LLP</t>
  </si>
  <si>
    <t>Winton Hedge Fund Ltd - Winton Dollar Hedge Fund</t>
  </si>
  <si>
    <t>WINHWDH VI</t>
  </si>
  <si>
    <t>Gardena Dynamic Opportunity Fund</t>
  </si>
  <si>
    <t>GARDOAE KY</t>
  </si>
  <si>
    <t>Vergent Emerging Opportunities Fund Ltd</t>
  </si>
  <si>
    <t>VERGEMO KY</t>
  </si>
  <si>
    <t>Vergent Asset Management LLP</t>
  </si>
  <si>
    <t>Alken Energy Transition FCP-FIAR-AET Sub-Fund</t>
  </si>
  <si>
    <t>ALETFEE LX</t>
  </si>
  <si>
    <t>AFFM SA</t>
  </si>
  <si>
    <t>Liontrust Multi-Asset Investments ICVC II-Liontrust MA Global Equity Income Fund</t>
  </si>
  <si>
    <t>LIGEIAG LN</t>
  </si>
  <si>
    <t>Liontrust Asset Management PLC</t>
  </si>
  <si>
    <t>Arctic Blue Offshore Feeder Fund</t>
  </si>
  <si>
    <t>ARCTB2X KY</t>
  </si>
  <si>
    <t>Arctic Blue Capital Ltd</t>
  </si>
  <si>
    <t>Rhicon Strategic Program</t>
  </si>
  <si>
    <t>RHISFUS KY</t>
  </si>
  <si>
    <t>Rhicon Currency Management Pte Ltd</t>
  </si>
  <si>
    <t>Thalia Alternative SICAV - Arbitrage Opportunities</t>
  </si>
  <si>
    <t>GENHMAA LX</t>
  </si>
  <si>
    <t>Thalia Alternative SICAV</t>
  </si>
  <si>
    <t>Abraxas Fund Ltd</t>
  </si>
  <si>
    <t>ABRAXLS JY</t>
  </si>
  <si>
    <t>Altana Director Alignment Strategy Fund</t>
  </si>
  <si>
    <t>ALTDASA ID</t>
  </si>
  <si>
    <t>Altana Wealth Ltd</t>
  </si>
  <si>
    <t>SWMC Emerging European Fund</t>
  </si>
  <si>
    <t>SWMEEBE ID</t>
  </si>
  <si>
    <t>Glockner Global Opportunities Fund</t>
  </si>
  <si>
    <t>GLGOPE1 KY</t>
  </si>
  <si>
    <t>Glockner Capital Management Ltd</t>
  </si>
  <si>
    <t>Altima Investment Fund PLC - Altima Emerging Markets Equity Fund</t>
  </si>
  <si>
    <t>ALTEMIS ID</t>
  </si>
  <si>
    <t>Altima Partners LLP</t>
  </si>
  <si>
    <t>Charlemagne Fund Ltd Euro Sub-Fund/The</t>
  </si>
  <si>
    <t>CHARLEE KY</t>
  </si>
  <si>
    <t>Selection Holdings SA SICAV-FIAR - China Selection</t>
  </si>
  <si>
    <t>CHISLQU LX</t>
  </si>
  <si>
    <t>Charlemagne Fund Ltd US$ Sub-Fund/The</t>
  </si>
  <si>
    <t>CHARLEM KY</t>
  </si>
  <si>
    <t>MAN Funds VI PLC - Man GLG Global Consumer Equity Alternative</t>
  </si>
  <si>
    <t>GLUAAIU ID</t>
  </si>
  <si>
    <t>Lansdowne Energy Dynamics Fund Ltd</t>
  </si>
  <si>
    <t>LENDBNU KY</t>
  </si>
  <si>
    <t>RBS Investment Strategies - RBS Novus Global Credit Opportunities Fund</t>
  </si>
  <si>
    <t>RBSGCOD KY</t>
  </si>
  <si>
    <t>Athena Guaranteed Series 2 Ltd - USD Guaranteed Bonds</t>
  </si>
  <si>
    <t>ATUSGBA BH</t>
  </si>
  <si>
    <t>Gemstar Alpha Fund Ltd</t>
  </si>
  <si>
    <t>LCMAUSD KY</t>
  </si>
  <si>
    <t>Gemstar Capital LLP</t>
  </si>
  <si>
    <t>VT Garraway Absolute Equity Fund</t>
  </si>
  <si>
    <t>CFOCDAA LN</t>
  </si>
  <si>
    <t>GlobalReach Multi-Strategy ICAV- RMG FX Strategy UCITS Fund</t>
  </si>
  <si>
    <t>RMGFXZG ID</t>
  </si>
  <si>
    <t>RMG Wealth Management LLP</t>
  </si>
  <si>
    <t>Acadian Diversified Alpha UCITS</t>
  </si>
  <si>
    <t>ACDAUBU ID</t>
  </si>
  <si>
    <t>LG Asian Plus Ltd</t>
  </si>
  <si>
    <t>LLGASPI KY</t>
  </si>
  <si>
    <t>Lloyd George Investment Management Ltd/Bermuda</t>
  </si>
  <si>
    <t>Olympic Wealth Fund SPC - Marathon Freedom Fund SP</t>
  </si>
  <si>
    <t>OWMAFRA KY</t>
  </si>
  <si>
    <t>International Broker Consultants</t>
  </si>
  <si>
    <t>Absolute Alpha Fund PCC Ltd - Yen Diversified Series Share Cell</t>
  </si>
  <si>
    <t>ABSYEDS GU</t>
  </si>
  <si>
    <t>Man Style Selection SPC - Man Absolute Return Strategues I JPY - Class ISB39</t>
  </si>
  <si>
    <t>RMFTM30 KY</t>
  </si>
  <si>
    <t>RMF Investment Management</t>
  </si>
  <si>
    <t>Method Investments SICAV - Macro</t>
  </si>
  <si>
    <t>MMACRIC LX</t>
  </si>
  <si>
    <t>Psi Capital SICAV PLC - Psi Listed Infrastructure Fund</t>
  </si>
  <si>
    <t>PSIINFR MV</t>
  </si>
  <si>
    <t>Windrush Capital SICAV PLC - Windrush Strategic Allocation Fund</t>
  </si>
  <si>
    <t>WNDRSAB MV</t>
  </si>
  <si>
    <t>Altarius Asset Management Ltd</t>
  </si>
  <si>
    <t>AHL Investment Strategies SPC-Class F3 Global Futures 9 EUR Notes</t>
  </si>
  <si>
    <t>AF3GF9E KY</t>
  </si>
  <si>
    <t>Insch Insight Ltd - Insch Goldilocks</t>
  </si>
  <si>
    <t>ININGDC VI</t>
  </si>
  <si>
    <t>Crimson Black Capital SP</t>
  </si>
  <si>
    <t>CRIMSONB KY</t>
  </si>
  <si>
    <t>Crimson Black Capital Ltd</t>
  </si>
  <si>
    <t>Belon Barlow Intelligent Investment Strategies Ltd - 2B Dynamic</t>
  </si>
  <si>
    <t>BELBBDA KY</t>
  </si>
  <si>
    <t>Belon Barlow Management Ltd</t>
  </si>
  <si>
    <t>Hermes BPK Funds plc - Hermes Absolute Return Portfolio Solution</t>
  </si>
  <si>
    <t>HERARIU ID</t>
  </si>
  <si>
    <t>Hermes Investment Management Ltd/United Kingdom</t>
  </si>
  <si>
    <t>Nomura Cross Asset Momentum UCITS Fund</t>
  </si>
  <si>
    <t>NOMCASU ID</t>
  </si>
  <si>
    <t>Nomura Alternative Investment Management Europe Ltd</t>
  </si>
  <si>
    <t>BMO LGM Greater India Fund</t>
  </si>
  <si>
    <t>BMOGEUA ID</t>
  </si>
  <si>
    <t>LGM Investments Ltd</t>
  </si>
  <si>
    <t>GLG European Long Short I QIF</t>
  </si>
  <si>
    <t>GELSQIN ID</t>
  </si>
  <si>
    <t>AHL Investment Strategies SPC</t>
  </si>
  <si>
    <t>AHIF1DU KY</t>
  </si>
  <si>
    <t>ECP Emerging Europe Value Fund Ltd</t>
  </si>
  <si>
    <t>REEVFLT KY</t>
  </si>
  <si>
    <t>Elbrus Capital Partners LLP</t>
  </si>
  <si>
    <t>Emerging Manager Platform Ltd - MENA Alchemy Fund Ltd</t>
  </si>
  <si>
    <t>EMMENAA BH</t>
  </si>
  <si>
    <t>Emerging Asset Management Ltd</t>
  </si>
  <si>
    <t>Celsius Investment Funds SICAV - Barclays Managed Commodity Risk Premia Fund</t>
  </si>
  <si>
    <t>CECRZUA LX</t>
  </si>
  <si>
    <t>Lombard Odier Funds Europe SA</t>
  </si>
  <si>
    <t>Aurum Investor Fund - Professional Sterling Share Class</t>
  </si>
  <si>
    <t>AURINPG BH</t>
  </si>
  <si>
    <t>Excelsior Opportunities Fund/The</t>
  </si>
  <si>
    <t>PHOPPUS GU</t>
  </si>
  <si>
    <t>RDL Management Ltd</t>
  </si>
  <si>
    <t>Finex Navigator UCITS Sicav plc - Navigator Futures Fund</t>
  </si>
  <si>
    <t>FINNVFC MV</t>
  </si>
  <si>
    <t>Finex LLP</t>
  </si>
  <si>
    <t>Aurum Isis Fund - Professional Dollar Share Class</t>
  </si>
  <si>
    <t>AURISPR BH</t>
  </si>
  <si>
    <t>Thalia Alternative SICAV - Global Macro</t>
  </si>
  <si>
    <t>GENHGMA LX</t>
  </si>
  <si>
    <t>Merchant Funds PLC - The Merchant European Equity Fund</t>
  </si>
  <si>
    <t>MEREUEA ID</t>
  </si>
  <si>
    <t>Merchant Capital Ltd</t>
  </si>
  <si>
    <t>Aurum Isis Fund - Professional Sterling Share Class</t>
  </si>
  <si>
    <t>AURISPG BH</t>
  </si>
  <si>
    <t>Polynom Crypto Investments SPC</t>
  </si>
  <si>
    <t>PCRYPTO KY</t>
  </si>
  <si>
    <t>Polynom Crypto Management</t>
  </si>
  <si>
    <t>GAM Emerging Market Rates Hedge Fund</t>
  </si>
  <si>
    <t>GAMEMXU KY</t>
  </si>
  <si>
    <t>Digital Wealth Opportunities Fund SPC - Blockchain Wealth Active Growth SP</t>
  </si>
  <si>
    <t>BWAGUSD KY</t>
  </si>
  <si>
    <t>RWC Samsara Fund LP</t>
  </si>
  <si>
    <t>RWCSGUS KY</t>
  </si>
  <si>
    <t>Lion Credit Opportunities Fund plc - Credit Opportunity Fund VII</t>
  </si>
  <si>
    <t>LIOFVS1 ID</t>
  </si>
  <si>
    <t>M&amp;G Alternatives Investment Management Ltd</t>
  </si>
  <si>
    <t>SJP Opportunities Fund SICAV Ltd</t>
  </si>
  <si>
    <t>SJPOPPO MV</t>
  </si>
  <si>
    <t>Invesco Summit Growth Investment Series-Invesco Summit Responsible 4 Fund UK</t>
  </si>
  <si>
    <t>INSR4NC LN</t>
  </si>
  <si>
    <t>Invesco Fund Managers Ltd</t>
  </si>
  <si>
    <t>360 Multi Asset Segregated Portfolio</t>
  </si>
  <si>
    <t>360MASG KY</t>
  </si>
  <si>
    <t>Carlton James Mollitium Investment Management</t>
  </si>
  <si>
    <t>Aberdeen European Balanced Property Fund</t>
  </si>
  <si>
    <t>ABEEBPB LX</t>
  </si>
  <si>
    <t>Absolute Fund SPC Ltd Trading Segregated Portfolio</t>
  </si>
  <si>
    <t>ABSFSPA VI</t>
  </si>
  <si>
    <t>Julius Baer Family Office Brasil Gestao De Patrimonio Ltda</t>
  </si>
  <si>
    <t>AGC Trade Finance Income Fund</t>
  </si>
  <si>
    <t>AGCTDFI KY</t>
  </si>
  <si>
    <t>Arcus Genseki Fund</t>
  </si>
  <si>
    <t>AGFGJPY KY</t>
  </si>
  <si>
    <t>Arcus Investment Asia Ltd</t>
  </si>
  <si>
    <t>Iraq Gate Fund Ltd</t>
  </si>
  <si>
    <t>AKADIGF KY</t>
  </si>
  <si>
    <t>Akkadia Partners LLP</t>
  </si>
  <si>
    <t>AKJ RICC Ltd - AJD Fund IC SICAV PLC</t>
  </si>
  <si>
    <t>AKJAJDA MV</t>
  </si>
  <si>
    <t>AKJ RICC Ltd - Avenue Fund IC SICAV plc</t>
  </si>
  <si>
    <t>AKJAVEE MV</t>
  </si>
  <si>
    <t>AKJ RICC Ltd - Cobold IC SICAV plc</t>
  </si>
  <si>
    <t>AKJCOBO MV</t>
  </si>
  <si>
    <t>AKJ RICC Ltd - AKJ Digital Assets FoF IC SICAV plc</t>
  </si>
  <si>
    <t>AKJDGTL MV</t>
  </si>
  <si>
    <t>AKJ RICC Ltd - Escalade Fund IC SICAV plc</t>
  </si>
  <si>
    <t>AKJESCA MV</t>
  </si>
  <si>
    <t>AKJ RICC Ltd - E Square IC SICAV plc</t>
  </si>
  <si>
    <t>AKJESQR MV</t>
  </si>
  <si>
    <t>Starstruck Marine Capital IC SICAV PLC</t>
  </si>
  <si>
    <t>AKJSMCA MV</t>
  </si>
  <si>
    <t>AKJ RICC Ltd - Stoik Fund IC SICAV plc</t>
  </si>
  <si>
    <t>AKJSTOB MV</t>
  </si>
  <si>
    <t>AKO European Long-Only Fund Ltd</t>
  </si>
  <si>
    <t>AKOEULO KY</t>
  </si>
  <si>
    <t>AKO Capital LLP</t>
  </si>
  <si>
    <t>AKO Global Long-Only Fund Ltd</t>
  </si>
  <si>
    <t>AKOGLLO KY</t>
  </si>
  <si>
    <t>AKO UCITS Fund ICAV - AKO Global UCITS Fund</t>
  </si>
  <si>
    <t>AKOGUAF ID</t>
  </si>
  <si>
    <t>Alcentra European Loan Fund</t>
  </si>
  <si>
    <t>ALCALLU LX</t>
  </si>
  <si>
    <t>Alcentra Group Ltd</t>
  </si>
  <si>
    <t>Algebris Long Only Global Financials Fund</t>
  </si>
  <si>
    <t>ALGEB1U KY</t>
  </si>
  <si>
    <t>Algebris Investments UK LLP</t>
  </si>
  <si>
    <t>DMS UCITS Platform ICAV - Allard Asia UCITS Fund</t>
  </si>
  <si>
    <t>ALLAUAU ID</t>
  </si>
  <si>
    <t>AlphaGen Credit Fund/The</t>
  </si>
  <si>
    <t>ALPGHDA KY</t>
  </si>
  <si>
    <t>Gartmore Investment Ltd</t>
  </si>
  <si>
    <t>AlphaMiner Fund Ltd</t>
  </si>
  <si>
    <t>ALPMNRS KY</t>
  </si>
  <si>
    <t>AlphaMiner Capital Partners LLP</t>
  </si>
  <si>
    <t>Altegris Global Macro</t>
  </si>
  <si>
    <t>ALTALUD US</t>
  </si>
  <si>
    <t>Altegris Advisors LLC</t>
  </si>
  <si>
    <t>Alva Capital Funds SPC - Alva Disruptive Credit Opportunities Fund Segregated</t>
  </si>
  <si>
    <t>ALVACAP KY</t>
  </si>
  <si>
    <t>ALVA Capital LLP</t>
  </si>
  <si>
    <t>Anavio Capital Fund Ltd</t>
  </si>
  <si>
    <t>ANAVCPF KY</t>
  </si>
  <si>
    <t>Anavio Capital Partners LLP</t>
  </si>
  <si>
    <t>AP Master Fund SPC Ltd - AP Global Macro SP</t>
  </si>
  <si>
    <t>APGLMCD KY</t>
  </si>
  <si>
    <t>ARG Value Fund Ltd</t>
  </si>
  <si>
    <t>ARGAVFA KY</t>
  </si>
  <si>
    <t>ARG Asset Management LLP</t>
  </si>
  <si>
    <t>Arion Alpha Strategies SPC - Arion Oil Products Trading SP</t>
  </si>
  <si>
    <t>AROILPB KY</t>
  </si>
  <si>
    <t>Arion Investment Management Ltd</t>
  </si>
  <si>
    <t>Ashmore Emerging Markets Opportunities Fund LP</t>
  </si>
  <si>
    <t>ASHEMOP US</t>
  </si>
  <si>
    <t>Ashmore Investment Advisors Ltd</t>
  </si>
  <si>
    <t>Aspect US Fund LLC</t>
  </si>
  <si>
    <t>ASPUSFD US</t>
  </si>
  <si>
    <t>Attestor Value Fund Ltd</t>
  </si>
  <si>
    <t>ATTESVA KY</t>
  </si>
  <si>
    <t>Attestor Capital LLP</t>
  </si>
  <si>
    <t>Aurum Isis Fund - Standard Swiss Franc</t>
  </si>
  <si>
    <t>AUISSCU BH</t>
  </si>
  <si>
    <t>Aurum Isis Fund - Standard Dollar</t>
  </si>
  <si>
    <t>AUISSDU BH</t>
  </si>
  <si>
    <t>Aurum Isis Fund - Standard Euro</t>
  </si>
  <si>
    <t>AUISSEU BH</t>
  </si>
  <si>
    <t>Aurum Isis Fund - Standard Sterling</t>
  </si>
  <si>
    <t>AUISSSU BH</t>
  </si>
  <si>
    <t>Aurum Investor Multi Currency Fund</t>
  </si>
  <si>
    <t>AUMCIUU BH</t>
  </si>
  <si>
    <t>Aurum Alternative Solutions Ltd - Aurum Investor Multi Currency Fund</t>
  </si>
  <si>
    <t>Aurum Isis Fund - Professional Swiss Franc Share Class</t>
  </si>
  <si>
    <t>AURCFUR BH</t>
  </si>
  <si>
    <t>Aurum Isis Institutional Australian Dollar Fund Ltd</t>
  </si>
  <si>
    <t>AURIIAR BH</t>
  </si>
  <si>
    <t>Aurum Isis Fund - Institutional A Dollar</t>
  </si>
  <si>
    <t>AURISAR BH</t>
  </si>
  <si>
    <t>Vixit Umbrella ICAV - Ausonio Fund II</t>
  </si>
  <si>
    <t>AUSONIO ID</t>
  </si>
  <si>
    <t>Mirabella Malta Ltd</t>
  </si>
  <si>
    <t>Autonomy Global Macro Fund Ltd</t>
  </si>
  <si>
    <t>AUTONGM KY</t>
  </si>
  <si>
    <t>Autonomy Capital Research LLP</t>
  </si>
  <si>
    <t>Ayres Recovery Fund Ltd</t>
  </si>
  <si>
    <t>AYRRECS KY</t>
  </si>
  <si>
    <t>Ayres Investment Management LLP</t>
  </si>
  <si>
    <t>Blockchain Airdrop Event Driven SP-Institutional</t>
  </si>
  <si>
    <t>BAEDUSD KY</t>
  </si>
  <si>
    <t>Bitspread Ltd</t>
  </si>
  <si>
    <t>Balthazar Absolute Return Fund Ltd</t>
  </si>
  <si>
    <t>BALABRT KY</t>
  </si>
  <si>
    <t>Balthazar Capital Partners Ltd</t>
  </si>
  <si>
    <t>Blockchain Big Data Prediction SP-Institutional</t>
  </si>
  <si>
    <t>BBDPUSD KY</t>
  </si>
  <si>
    <t>Blueglen Funds ICAV - Blueglen European Credit Fund II-24</t>
  </si>
  <si>
    <t>BGECIIA ID</t>
  </si>
  <si>
    <t>Blueglen Investment Partners Ltd</t>
  </si>
  <si>
    <t>BG ERISA Fund - One Year Duration</t>
  </si>
  <si>
    <t>BGEOYDA ID</t>
  </si>
  <si>
    <t>BG Fund - One Year Duration</t>
  </si>
  <si>
    <t>BGOYDAE ID</t>
  </si>
  <si>
    <t>Bg Select Opportunity Fund Ltd</t>
  </si>
  <si>
    <t>BGSBGBG ID</t>
  </si>
  <si>
    <t>BG Umbrella Fund PLC</t>
  </si>
  <si>
    <t>BGUBGBB ID</t>
  </si>
  <si>
    <t>BG Umbrella Fund PLC BG Erisa Fund</t>
  </si>
  <si>
    <t>BGUBGBG ID</t>
  </si>
  <si>
    <t>Sanlam Global Fund of Hedge Funds</t>
  </si>
  <si>
    <t>BIGLDIA ID</t>
  </si>
  <si>
    <t>Sanlam Asset Management Ireland Ltd/Ireland</t>
  </si>
  <si>
    <t>Blackrock Aletsch</t>
  </si>
  <si>
    <t>BLABLKI KY</t>
  </si>
  <si>
    <t>BlackRock Financial Management Inc</t>
  </si>
  <si>
    <t>Hamon Emerging Markets Funds - Blackfriars Developing Markets Select Opportuniti</t>
  </si>
  <si>
    <t>BLDMSOU ID</t>
  </si>
  <si>
    <t>Hamon Ireland Ltd</t>
  </si>
  <si>
    <t>Blueglen European Credit Fund I</t>
  </si>
  <si>
    <t>BLGLECA ID</t>
  </si>
  <si>
    <t>Blue Sky Balanced Fund plc</t>
  </si>
  <si>
    <t>BLSKBAE ID</t>
  </si>
  <si>
    <t>C-QUADRAT Asset Management UK LLP/United Kingdom</t>
  </si>
  <si>
    <t>Bluebay Emerging Market Fixed Income Opportunity Master Fund Ltd/The</t>
  </si>
  <si>
    <t>BLUBLKB KY</t>
  </si>
  <si>
    <t>BlueBay Macro Master Fund Ltd/The</t>
  </si>
  <si>
    <t>BLUBLKC KY</t>
  </si>
  <si>
    <t>Bluebay Emerging Market Opportunity Fund</t>
  </si>
  <si>
    <t>BLUBLKD KY</t>
  </si>
  <si>
    <t>Royal Bank of Canada</t>
  </si>
  <si>
    <t>Bluebay Emerging Market Select Bond Sp</t>
  </si>
  <si>
    <t>BLUBLKE KY</t>
  </si>
  <si>
    <t>Bluebay Investment Grade Absolute Return Bond Sp</t>
  </si>
  <si>
    <t>BLUBLKF KY</t>
  </si>
  <si>
    <t>Bluebay Total Return Credit Sp</t>
  </si>
  <si>
    <t>BLUBLKG KY</t>
  </si>
  <si>
    <t>Bluebay Emerging Market Corporate Alpha Master Fund Ltd/The</t>
  </si>
  <si>
    <t>BLUBLKY KY</t>
  </si>
  <si>
    <t>Bluecrest Capital LP</t>
  </si>
  <si>
    <t>BLUECRC US</t>
  </si>
  <si>
    <t>Bluecrest Capital Management LLP</t>
  </si>
  <si>
    <t>Blu Income Fund Sicav Plc/The</t>
  </si>
  <si>
    <t>BLUINAU MV</t>
  </si>
  <si>
    <t>BLU Family Office Ltd</t>
  </si>
  <si>
    <t>Bny Series Trust Alcentra Multi Strategy Europe</t>
  </si>
  <si>
    <t>BNYBNLU LX</t>
  </si>
  <si>
    <t>Best of Breed Capital Funds PLC - Best of Breed UCITS Strategic Fund 1</t>
  </si>
  <si>
    <t>BOBSTRG ID</t>
  </si>
  <si>
    <t>Best of Breed Capital Ltd</t>
  </si>
  <si>
    <t>Primary Development Fund Cayman SPC - Bluepoint Premium Derivatives Fund SP</t>
  </si>
  <si>
    <t>BPDFUND KY</t>
  </si>
  <si>
    <t>Starmark Investment Management Ltd</t>
  </si>
  <si>
    <t>Bremner Fundamental Offshore Fund Ltd</t>
  </si>
  <si>
    <t>BRFUNOF KY</t>
  </si>
  <si>
    <t>Bremner Capital LLP</t>
  </si>
  <si>
    <t>Builders Union Master Fund Ltd</t>
  </si>
  <si>
    <t>BUILDRU KY</t>
  </si>
  <si>
    <t>Builders Union LLP</t>
  </si>
  <si>
    <t>Primary Development Fund Cayman SPC - Bulkara Systematic Fund SP</t>
  </si>
  <si>
    <t>BULCAP1 KY</t>
  </si>
  <si>
    <t>Broadwalk Select Services Fund Ltd</t>
  </si>
  <si>
    <t>BWSESER KY</t>
  </si>
  <si>
    <t>Broadwalk Asset Management LLP</t>
  </si>
  <si>
    <t>Carmika Partners Alpha Hedging Strategy</t>
  </si>
  <si>
    <t>CAHSVOL US</t>
  </si>
  <si>
    <t>Carmika Partners LLP</t>
  </si>
  <si>
    <t>Cairn Global Funds PLC-Cairn Credit Focus Fund</t>
  </si>
  <si>
    <t>CAICANA ID</t>
  </si>
  <si>
    <t>Cairn Global Funds PLC-Cairn Spt Multi Asset Credit Fund</t>
  </si>
  <si>
    <t>CAICANB ID</t>
  </si>
  <si>
    <t>Cairn Special Opportunities Credit Fund Ltd</t>
  </si>
  <si>
    <t>CAICANC KY</t>
  </si>
  <si>
    <t>Callisto Systematic Fund Segregated Portfolio</t>
  </si>
  <si>
    <t>CALSYSA KY</t>
  </si>
  <si>
    <t>Solo Capital Partners LLP</t>
  </si>
  <si>
    <t>Primary Development Fund Cayman SPC - Canellas Capital Fund SP</t>
  </si>
  <si>
    <t>CANECF1 KY</t>
  </si>
  <si>
    <t>Cantillon Funds PLC - Cantillon Global Equity Fund</t>
  </si>
  <si>
    <t>CANTGEQ ID</t>
  </si>
  <si>
    <t>Cantillon Capital Management LLP</t>
  </si>
  <si>
    <t>CapeView AZRI 2x Fund</t>
  </si>
  <si>
    <t>CAPCACX KY</t>
  </si>
  <si>
    <t>CapeView Capital LLP</t>
  </si>
  <si>
    <t>Castle Global Asset Allocation Fund</t>
  </si>
  <si>
    <t>CASGAA1 SP</t>
  </si>
  <si>
    <t>Mayfair Capital Markets Ltd</t>
  </si>
  <si>
    <t>Cambridge Blue Frontier Ltd</t>
  </si>
  <si>
    <t>CBACMKY KY</t>
  </si>
  <si>
    <t>Cambridge Strategy Asset Management Ltd/The</t>
  </si>
  <si>
    <t>CDAM Global Opportunities Fund</t>
  </si>
  <si>
    <t>CDAMOPT KY</t>
  </si>
  <si>
    <t>CDAM UK Ltd</t>
  </si>
  <si>
    <t>Primary Development Fund Cayman SPC - Cedartree Capital Management Fund SP</t>
  </si>
  <si>
    <t>CEDCAPG KY</t>
  </si>
  <si>
    <t>Chenavari European Opportunistic Credit Master Fund LP</t>
  </si>
  <si>
    <t>CHECHCB US</t>
  </si>
  <si>
    <t>Chenavari European Structured Credit Master Fund LP</t>
  </si>
  <si>
    <t>CHECHCC US</t>
  </si>
  <si>
    <t>Cheyne Global Equity Fund LP</t>
  </si>
  <si>
    <t>CHECHCD KY</t>
  </si>
  <si>
    <t>Chenavari European Deleveraging Opportunities Fund LP</t>
  </si>
  <si>
    <t>CHECHCE US</t>
  </si>
  <si>
    <t>Chenavari Investment Managers</t>
  </si>
  <si>
    <t>Cheyne Multi Strategy Fund II Inc</t>
  </si>
  <si>
    <t>CHECHCH KY</t>
  </si>
  <si>
    <t>Cheyne Multi Strategy Fund LP - Liquid Strategy</t>
  </si>
  <si>
    <t>CHECHCL KY</t>
  </si>
  <si>
    <t>Cheyne Special Situations Realizing Fund</t>
  </si>
  <si>
    <t>CHECHCR KY</t>
  </si>
  <si>
    <t>Chester Asset Allocation LLC</t>
  </si>
  <si>
    <t>CHESTAA US</t>
  </si>
  <si>
    <t>Silchester International Investors LLP</t>
  </si>
  <si>
    <t>Cheyne Select Funds PLC - Cheyne High Income Regulatory Capital Fund</t>
  </si>
  <si>
    <t>CHHIRCA ID</t>
  </si>
  <si>
    <t>Cheyne Real Estate Credit Holdings Fund Inc</t>
  </si>
  <si>
    <t>CHRCHAG KY</t>
  </si>
  <si>
    <t>Cheyne Real Estate Debt Fund Inc</t>
  </si>
  <si>
    <t>CHRELTZ KY</t>
  </si>
  <si>
    <t>CIM Global Property Fund Ltd</t>
  </si>
  <si>
    <t>CIMCIAD LN</t>
  </si>
  <si>
    <t>CIM SG European Opportunities Fund LP</t>
  </si>
  <si>
    <t>CIMCICI KY</t>
  </si>
  <si>
    <t>Cirera Master Fund Ltd</t>
  </si>
  <si>
    <t>CIREMAS KY</t>
  </si>
  <si>
    <t>Cirera Capital Ltd</t>
  </si>
  <si>
    <t>Clareville Capital Opportunities Fund Ltd</t>
  </si>
  <si>
    <t>CLARCOB BH</t>
  </si>
  <si>
    <t>Clareville Capital Partners LLP</t>
  </si>
  <si>
    <t>Clermont Global Equity Fund</t>
  </si>
  <si>
    <t>CLRMTGE KY</t>
  </si>
  <si>
    <t>Clermont Asset Management LLP</t>
  </si>
  <si>
    <t>Camox US Fund LP</t>
  </si>
  <si>
    <t>CMXUSDA US</t>
  </si>
  <si>
    <t>Cologny Advisors LLP</t>
  </si>
  <si>
    <t>Columbus Nina Ltd</t>
  </si>
  <si>
    <t>COLNIAU KY</t>
  </si>
  <si>
    <t>Helford Capital Partners LLP</t>
  </si>
  <si>
    <t>Capital Protected Bitcoin Linked GUSD Stablecoin SP-Blockberry</t>
  </si>
  <si>
    <t>CPRGUSD KY</t>
  </si>
  <si>
    <t>Digital Wealth Opportunities Fund-Capital Protected Bitcoin Linked SP-Blockberry</t>
  </si>
  <si>
    <t>CPROUSD KY</t>
  </si>
  <si>
    <t>Capital Protected Bitcoin Linked USDT Stablecoin SP-Blockberry</t>
  </si>
  <si>
    <t>CPRUSDT KY</t>
  </si>
  <si>
    <t>C-QUADRAT Special Situations Asia Fund</t>
  </si>
  <si>
    <t>CQSSAEA KY</t>
  </si>
  <si>
    <t>C-QUADRAT Asset Management UK LLP</t>
  </si>
  <si>
    <t>Credit Surge Master Fund</t>
  </si>
  <si>
    <t>CRACRCM KY</t>
  </si>
  <si>
    <t>Credit Surge Fund</t>
  </si>
  <si>
    <t>CRECRCR KY</t>
  </si>
  <si>
    <t>Trium Credere Master Fund Ltd</t>
  </si>
  <si>
    <t>CREDERE KY</t>
  </si>
  <si>
    <t>Credere Capital LLP</t>
  </si>
  <si>
    <t>Cryder Capital Partners Master Fund LP</t>
  </si>
  <si>
    <t>CRYCRAD KY</t>
  </si>
  <si>
    <t>Cheyne Select Feeder Fund ICAV - Cheyne Thematic Long Short Equity Feeder Fund</t>
  </si>
  <si>
    <t>CTLSEAU ID</t>
  </si>
  <si>
    <t>Cheyne Total Return Credit Fund December 2024 Inc</t>
  </si>
  <si>
    <t>CTR24AE KY</t>
  </si>
  <si>
    <t>Cheyne Select Feeder Fund ICAV - Cheyne Total Return Credit Fund</t>
  </si>
  <si>
    <t>CTRCACS ID</t>
  </si>
  <si>
    <t>Riverfort Global Opportunities PCC Ltd</t>
  </si>
  <si>
    <t>CUAGC1A TL</t>
  </si>
  <si>
    <t>RiverFort Global Capital Ltd</t>
  </si>
  <si>
    <t>Duet ALPha Fund Ltd</t>
  </si>
  <si>
    <t>DAUDUKY KY</t>
  </si>
  <si>
    <t>Duet Asset Management Ltd</t>
  </si>
  <si>
    <t>Derby Street Investments</t>
  </si>
  <si>
    <t>DERBYUK KY</t>
  </si>
  <si>
    <t>Duet Global Enhanced Fund Ltd</t>
  </si>
  <si>
    <t>DGUDUKY KY</t>
  </si>
  <si>
    <t>DL Partners Opportunities Master Fund Ltd</t>
  </si>
  <si>
    <t>DLPAROP KY</t>
  </si>
  <si>
    <t>Davide Leone &amp; Partners LLP</t>
  </si>
  <si>
    <t>DIAM Cayman Trust - Aspect Managed Futures Fund</t>
  </si>
  <si>
    <t>DMASMFU KY</t>
  </si>
  <si>
    <t>Asset Management One International Ltd</t>
  </si>
  <si>
    <t>Delta Macro Ltd</t>
  </si>
  <si>
    <t>DMEDEKY KY</t>
  </si>
  <si>
    <t>Duet Commodities Fund Ltd</t>
  </si>
  <si>
    <t>DUECOAU KY</t>
  </si>
  <si>
    <t>Duet Emerging Macro Fund Ltd</t>
  </si>
  <si>
    <t>DUETEMM KY</t>
  </si>
  <si>
    <t>EAM Emerging Markets Fund</t>
  </si>
  <si>
    <t>EAMEMKT KY</t>
  </si>
  <si>
    <t>Elephant Asset Management Ltd</t>
  </si>
  <si>
    <t>ECM Senior Secured Fund Sarl</t>
  </si>
  <si>
    <t>ECMECHD LX</t>
  </si>
  <si>
    <t>Wells Fargo Asset Management International Ltd</t>
  </si>
  <si>
    <t>European Credit Y SA Rl</t>
  </si>
  <si>
    <t>ECUEULB LX</t>
  </si>
  <si>
    <t>European Credit X SA Rl</t>
  </si>
  <si>
    <t>ECUEULU LX</t>
  </si>
  <si>
    <t>Adelphi Europe Master Fund</t>
  </si>
  <si>
    <t>EDEEDEB KY</t>
  </si>
  <si>
    <t>Adelphi Europe Fund/The</t>
  </si>
  <si>
    <t>EDEEDEO KY</t>
  </si>
  <si>
    <t>Ad Astra Value US Fund LP</t>
  </si>
  <si>
    <t>EDEEDUS KY</t>
  </si>
  <si>
    <t>Egerton ELS Master Fund Ltd</t>
  </si>
  <si>
    <t>EEGEGKY KY</t>
  </si>
  <si>
    <t>Egerton Capital UK LLP</t>
  </si>
  <si>
    <t>Eyck European Tactical Distressed Opportunities Fund Ltd</t>
  </si>
  <si>
    <t>EETDOAE KY</t>
  </si>
  <si>
    <t>Eyck Capital Management LLP</t>
  </si>
  <si>
    <t>Endowment Fund SPC - EF Pacific &amp; Emerging SP</t>
  </si>
  <si>
    <t>EFPACEA KY</t>
  </si>
  <si>
    <t>CERNO Capital Partners LLP</t>
  </si>
  <si>
    <t>Egerton Investment Partners LP</t>
  </si>
  <si>
    <t>EGEEGAD US</t>
  </si>
  <si>
    <t>EG Life Sciences Fund I Ltd</t>
  </si>
  <si>
    <t>EGLSFCA KY</t>
  </si>
  <si>
    <t>EG Capital Advisors</t>
  </si>
  <si>
    <t>East Lodge European ABS Fund Ltd</t>
  </si>
  <si>
    <t>ELEUABS KY</t>
  </si>
  <si>
    <t>East Lodge Capital Partners LLP</t>
  </si>
  <si>
    <t>Egerton Long-Short Master Fund Ltd</t>
  </si>
  <si>
    <t>ELGEGAD KY</t>
  </si>
  <si>
    <t>EMSO Saguaro Fund Ltd</t>
  </si>
  <si>
    <t>EMSEMEB KY</t>
  </si>
  <si>
    <t>EMSO Asset Management Ltd</t>
  </si>
  <si>
    <t>EMSO Tulip Fund Ltd</t>
  </si>
  <si>
    <t>EMSEMEC KY</t>
  </si>
  <si>
    <t>EMSO Rose Fund Ltd</t>
  </si>
  <si>
    <t>EMSEMEM KY</t>
  </si>
  <si>
    <t>Endowment Fund SPC - EF Unconstrained SP</t>
  </si>
  <si>
    <t>ENDEFUA KY</t>
  </si>
  <si>
    <t>Equilibria Japan Fund USD 2X</t>
  </si>
  <si>
    <t>EQUEQAB KY</t>
  </si>
  <si>
    <t>ERIM LLP</t>
  </si>
  <si>
    <t>Equilibria Japan Fund JPY 2X</t>
  </si>
  <si>
    <t>EQUEQAD KY</t>
  </si>
  <si>
    <t>Equilibria Japan Master Portfolio II Ltd</t>
  </si>
  <si>
    <t>EQUEQEB KY</t>
  </si>
  <si>
    <t>Equilibria Japan Master Portfolio Ltd</t>
  </si>
  <si>
    <t>EQUEQEQ KY</t>
  </si>
  <si>
    <t>EOS SICAV PLC - Sustainable Investment Fund</t>
  </si>
  <si>
    <t>ESUIDBI MV</t>
  </si>
  <si>
    <t>European Focus Capitalisation Fund Ltd</t>
  </si>
  <si>
    <t>EUFOCAP VI</t>
  </si>
  <si>
    <t>Spring Asset Management Ltd</t>
  </si>
  <si>
    <t>European Special Opportunities Master Fund II Ltd</t>
  </si>
  <si>
    <t>EUREUOM KY</t>
  </si>
  <si>
    <t>Eso Capital UK Ltd</t>
  </si>
  <si>
    <t>Eschler Global Fund SPC - Fairgreen Segregated Portfolio</t>
  </si>
  <si>
    <t>FCLGSGF KY</t>
  </si>
  <si>
    <t>Finisterre Credit Master Fund</t>
  </si>
  <si>
    <t>FENFEFD KY</t>
  </si>
  <si>
    <t>Finisterre Credit Partners LP</t>
  </si>
  <si>
    <t>FINFIFB KY</t>
  </si>
  <si>
    <t>Finisterre Global Opportunity Partners LP</t>
  </si>
  <si>
    <t>FINFIFC KY</t>
  </si>
  <si>
    <t>Finisterre Sovereign Debt Partners LP</t>
  </si>
  <si>
    <t>FINFIFD KY</t>
  </si>
  <si>
    <t>FPP Japan Fund Inc</t>
  </si>
  <si>
    <t>FPPJAPN KY</t>
  </si>
  <si>
    <t>FRM Diversified III Master Fund Ltd</t>
  </si>
  <si>
    <t>FRMDV3M GU</t>
  </si>
  <si>
    <t>FRM Phoenix Fund Ltd</t>
  </si>
  <si>
    <t>FRMPHAS KY</t>
  </si>
  <si>
    <t>FXCPD Ltd</t>
  </si>
  <si>
    <t>FXCPDLT KY</t>
  </si>
  <si>
    <t>FXCPD Management Ltd</t>
  </si>
  <si>
    <t>Gam Global Rates Hedge Fund Us Domicile</t>
  </si>
  <si>
    <t>GAMGAVG VI</t>
  </si>
  <si>
    <t>GAM Emerging Market Rates Master Hedge Fund</t>
  </si>
  <si>
    <t>GAMGAVI KY</t>
  </si>
  <si>
    <t>GAM Group AG</t>
  </si>
  <si>
    <t>GemCorp Fund I Ltd</t>
  </si>
  <si>
    <t>GEMCRP1 KY</t>
  </si>
  <si>
    <t>Gemcorp Capital LLP</t>
  </si>
  <si>
    <t>Trinity Street Commingled Global Equity Fund LP</t>
  </si>
  <si>
    <t>GETRAML US</t>
  </si>
  <si>
    <t>Trinity Street Asset Management LLP</t>
  </si>
  <si>
    <t>MontLake UCITS Platform plc - Goldwinds Global Macro UCITS Fund</t>
  </si>
  <si>
    <t>GGLMEIA ID</t>
  </si>
  <si>
    <t>Goldwinds Asset Management Ltd</t>
  </si>
  <si>
    <t>GIB Emerging Markets Opportunities Fund Ltd</t>
  </si>
  <si>
    <t>GIBEMOA KY</t>
  </si>
  <si>
    <t>GIB UK Alternative Investment Management Ltd</t>
  </si>
  <si>
    <t>Gsa International Fund- Class A</t>
  </si>
  <si>
    <t>GISGSAD KY</t>
  </si>
  <si>
    <t>GSA Capital Partners LLP</t>
  </si>
  <si>
    <t>GLG Enhanced European Long Short QIF</t>
  </si>
  <si>
    <t>GLEEDNE ID</t>
  </si>
  <si>
    <t>Glen Point Emerging Markets Debt Master Fund Ltd</t>
  </si>
  <si>
    <t>GLENEMD KY</t>
  </si>
  <si>
    <t>Glen Point Capital LLP</t>
  </si>
  <si>
    <t>Man GLG European Distressed</t>
  </si>
  <si>
    <t>GLGDISA KY</t>
  </si>
  <si>
    <t>GLG European Distressed Fund II</t>
  </si>
  <si>
    <t>GLGED2A KY</t>
  </si>
  <si>
    <t>GLG Financials Fund</t>
  </si>
  <si>
    <t>GLGFIND KY</t>
  </si>
  <si>
    <t>GLG Emerging Markets Growth Fund</t>
  </si>
  <si>
    <t>GLGGLKB KY</t>
  </si>
  <si>
    <t>GLG European Distressed Master Fund Ltd</t>
  </si>
  <si>
    <t>GLGGLKC KY</t>
  </si>
  <si>
    <t>GLG Global Long-Short Master Fund</t>
  </si>
  <si>
    <t>GLGGLKD KY</t>
  </si>
  <si>
    <t>Glg Ad Astra Value Fund</t>
  </si>
  <si>
    <t>GLGGLKE KY</t>
  </si>
  <si>
    <t>Glg European Long-Short Master Fund Ltd</t>
  </si>
  <si>
    <t>GLGGLKF KY</t>
  </si>
  <si>
    <t>Glg European Long-Short Offshore Fund Ltd</t>
  </si>
  <si>
    <t>GLGGLKG KY</t>
  </si>
  <si>
    <t>Glg European Distressed Fund LP</t>
  </si>
  <si>
    <t>GLGGLKH KY</t>
  </si>
  <si>
    <t>Glg European Long-Short Fund LP</t>
  </si>
  <si>
    <t>GLGGLKI KY</t>
  </si>
  <si>
    <t>GLG Cross Asset Value Master Fund Ltd</t>
  </si>
  <si>
    <t>GLGGLKY KY</t>
  </si>
  <si>
    <t>GLG Multi-Strategy Fund</t>
  </si>
  <si>
    <t>GLGMLSA KY</t>
  </si>
  <si>
    <t>Man GLG Global Credit Multi Strategy</t>
  </si>
  <si>
    <t>GLGUMNA KY</t>
  </si>
  <si>
    <t>GMO Investments ICAV - GMO Equity Dislocation Investment Fund</t>
  </si>
  <si>
    <t>GMEDIAH ID</t>
  </si>
  <si>
    <t>GMO UK Ltd</t>
  </si>
  <si>
    <t>Gemini Omni Offshore Fund Ltd</t>
  </si>
  <si>
    <t>GMNOMNI KY</t>
  </si>
  <si>
    <t>New Hyde Park Alternative Funds LLC</t>
  </si>
  <si>
    <t>Green Park Trading 1 Ltd</t>
  </si>
  <si>
    <t>GREGRGB KY</t>
  </si>
  <si>
    <t>Green T G2 Fund Ltd</t>
  </si>
  <si>
    <t>GREGRGR KY</t>
  </si>
  <si>
    <t>Lucidus Capital Partners LLP</t>
  </si>
  <si>
    <t>Greenvale Capital Cayman Master Fund Ltd</t>
  </si>
  <si>
    <t>GRENVAL KY</t>
  </si>
  <si>
    <t>Greenvale Capital LLP</t>
  </si>
  <si>
    <t>Greenvale Capital Cayman Fund Ltd</t>
  </si>
  <si>
    <t>GRVCCFU KY</t>
  </si>
  <si>
    <t>GSA Emn Master Fund Ltd</t>
  </si>
  <si>
    <t>GSAGSAD KY</t>
  </si>
  <si>
    <t>GSA International Master Fund Ltd</t>
  </si>
  <si>
    <t>GSAGSGB KY</t>
  </si>
  <si>
    <t>GSA QMS Master Fund Ltd</t>
  </si>
  <si>
    <t>GSAGSGC KY</t>
  </si>
  <si>
    <t>GSA Partners Master Fund Ltd</t>
  </si>
  <si>
    <t>GSAGSGD KY</t>
  </si>
  <si>
    <t>GSA TREND Risk Premia Master Fund Ltd</t>
  </si>
  <si>
    <t>GSAGSGE KY</t>
  </si>
  <si>
    <t>Gsa Trend Risk Premia Fund</t>
  </si>
  <si>
    <t>GSAGSGS KY</t>
  </si>
  <si>
    <t>Specialized Investments SIF - GS Cross Asset Trend Portfolio</t>
  </si>
  <si>
    <t>GSCAZEH LX</t>
  </si>
  <si>
    <t>Goldman Sachs Funds SICAV - Goldman Sachs Japan Portfolio</t>
  </si>
  <si>
    <t>GSJPOCS LX</t>
  </si>
  <si>
    <t>Goldman Sachs Asset Management International/United Kingdom</t>
  </si>
  <si>
    <t>Gyroscopic Fund Ltd</t>
  </si>
  <si>
    <t>GYROSAU KY</t>
  </si>
  <si>
    <t>Gyromant Ltd</t>
  </si>
  <si>
    <t>Hadron Master Fund</t>
  </si>
  <si>
    <t>HADHAKY KY</t>
  </si>
  <si>
    <t>Half Sky Master Fund Ltd</t>
  </si>
  <si>
    <t>HALFSKY KY</t>
  </si>
  <si>
    <t>Half Sky Capital UK Ltd</t>
  </si>
  <si>
    <t>Hengistbury Master Fund Ltd</t>
  </si>
  <si>
    <t>HENGIST KY</t>
  </si>
  <si>
    <t>Hengistbury Investment Partners LLP</t>
  </si>
  <si>
    <t>Highclere International Investors Smaller Cos Fund/The</t>
  </si>
  <si>
    <t>HIIISCF US</t>
  </si>
  <si>
    <t>Highclere International Investors LLP/Hedge Funds</t>
  </si>
  <si>
    <t>HMF SIF SICAV - Industry Finance Fund</t>
  </si>
  <si>
    <t>HMMIFAG LX</t>
  </si>
  <si>
    <t>Jason Capital Partners LLP/United Kingdom</t>
  </si>
  <si>
    <t>Hong Feng Zheng Ltd</t>
  </si>
  <si>
    <t>HONGFEZ BH</t>
  </si>
  <si>
    <t>Red Kite Capital Management LLP</t>
  </si>
  <si>
    <t>Horseman Emerging Market</t>
  </si>
  <si>
    <t>HORHOKB KY</t>
  </si>
  <si>
    <t>Russell Clark Investment Management LP</t>
  </si>
  <si>
    <t>Horizon Portfolio Ltd</t>
  </si>
  <si>
    <t>HORIZON KY</t>
  </si>
  <si>
    <t>Horizon Asset LLP</t>
  </si>
  <si>
    <t>Horizon Portfolio 1 Ltd</t>
  </si>
  <si>
    <t>HORIZP1 KY</t>
  </si>
  <si>
    <t>Horizon Portfolio LP</t>
  </si>
  <si>
    <t>HORIZPT US</t>
  </si>
  <si>
    <t>Hydra-QuantMetrics Directional Cell</t>
  </si>
  <si>
    <t>HY27QTM US</t>
  </si>
  <si>
    <t>Quantmetrics Capital Management LLP</t>
  </si>
  <si>
    <t>Hyrdra-RMG FX Cell</t>
  </si>
  <si>
    <t>HY34RMG US</t>
  </si>
  <si>
    <t>Hydra-Cardwell Cell</t>
  </si>
  <si>
    <t>HY48CWL US</t>
  </si>
  <si>
    <t>Cardwell Investment Technologies UK Ltd</t>
  </si>
  <si>
    <t>Hydra-SAGAT Cell</t>
  </si>
  <si>
    <t>HY51SAG US</t>
  </si>
  <si>
    <t>Sagat Capital Ltd</t>
  </si>
  <si>
    <t>IFSL Equilibrium Defensive Portfolio</t>
  </si>
  <si>
    <t>IFIEDAG LN</t>
  </si>
  <si>
    <t>Primary Development Fund Cayman SPC - IFTM Capital Fund SP</t>
  </si>
  <si>
    <t>IFTMSP1 KY</t>
  </si>
  <si>
    <t>Unifida Finance SA</t>
  </si>
  <si>
    <t>Primary Development Fund Cayman SPC - IG Investment Fund SP</t>
  </si>
  <si>
    <t>IGINFUN KY</t>
  </si>
  <si>
    <t>MET Facilities LLP</t>
  </si>
  <si>
    <t>European Special Opportunities Fund II Ltd</t>
  </si>
  <si>
    <t>ILESPUL KY</t>
  </si>
  <si>
    <t>Eso Capital Partners UK LLP</t>
  </si>
  <si>
    <t>Iguana Investments ICAV - Iguana Investments Long/Short Equity Fund</t>
  </si>
  <si>
    <t>ILSEFBG ID</t>
  </si>
  <si>
    <t>Iguana Investments Ltd</t>
  </si>
  <si>
    <t>Shelford SCA SICAV-RAIF - Incomlend Fasanara-USD</t>
  </si>
  <si>
    <t>ILTFFUI LX</t>
  </si>
  <si>
    <t>Fasanara Capital Ltd</t>
  </si>
  <si>
    <t>Immersion Capital Fund Ltd</t>
  </si>
  <si>
    <t>IMMERCA KY</t>
  </si>
  <si>
    <t>Immersion Capital LLP</t>
  </si>
  <si>
    <t>Ivaldi Multi-Strategy Fund SCA</t>
  </si>
  <si>
    <t>IMSEUR1 LX</t>
  </si>
  <si>
    <t>Ivaldi Capital LLP</t>
  </si>
  <si>
    <t>Infinity Multi Strategy Total Return Fund Segregated Portfolio</t>
  </si>
  <si>
    <t>IMSTRFS KY</t>
  </si>
  <si>
    <t>Infinity Capital Leverage Ltd</t>
  </si>
  <si>
    <t>INFCLEV VI</t>
  </si>
  <si>
    <t>Infinity Capital Management Ltd</t>
  </si>
  <si>
    <t>Investa Capital Alpha Fund SP</t>
  </si>
  <si>
    <t>INVCAPU KY</t>
  </si>
  <si>
    <t>Investa Capital Growth Fund Segregated Portfolio</t>
  </si>
  <si>
    <t>INVCGGB KY</t>
  </si>
  <si>
    <t>Islandbridge Opportunities Fund</t>
  </si>
  <si>
    <t>ISBROPS KY</t>
  </si>
  <si>
    <t>Islandbridge Capital Ltd</t>
  </si>
  <si>
    <t>JMH Absolute Return SICAV SIF - Flexible Allocation</t>
  </si>
  <si>
    <t>JMHAEUR LX</t>
  </si>
  <si>
    <t>JMH Asset Management Ltd</t>
  </si>
  <si>
    <t>John Street Systematic Strategy</t>
  </si>
  <si>
    <t>JSSMTIC KY</t>
  </si>
  <si>
    <t>John Street Trident Strategy</t>
  </si>
  <si>
    <t>JSTDENT KY</t>
  </si>
  <si>
    <t>Junova Fund LP</t>
  </si>
  <si>
    <t>JUNOVAF KY</t>
  </si>
  <si>
    <t>Junova Capital Management LLP</t>
  </si>
  <si>
    <t>Cayman Emerging Manager Platform SPC - K1T Capital Quant Feeder Fund 1 SP</t>
  </si>
  <si>
    <t>K1TCAPQ KY</t>
  </si>
  <si>
    <t>Primary Development Fund Cayman SPC - KA - Human Innovation Fund SP</t>
  </si>
  <si>
    <t>KAHIFND KY</t>
  </si>
  <si>
    <t>Kkr Credit ALPha Fund Master</t>
  </si>
  <si>
    <t>KCKKCKC KY</t>
  </si>
  <si>
    <t>KKR &amp; Co Inc</t>
  </si>
  <si>
    <t>Kohinoor Core Cayman Master Fund</t>
  </si>
  <si>
    <t>KCOKOKY KY</t>
  </si>
  <si>
    <t>Dunmore Multi Solution Icav - Keridion Systematic Strategy Aif</t>
  </si>
  <si>
    <t>KESSAFU ID</t>
  </si>
  <si>
    <t>Trium Ireland Ltd</t>
  </si>
  <si>
    <t>Keynes Dynamic Beta Strategy Offshore Master Fund Ltd/The</t>
  </si>
  <si>
    <t>KEYBETA KY</t>
  </si>
  <si>
    <t>Kimura Commodity Trade Finance Fund Ltd</t>
  </si>
  <si>
    <t>KIMSTDD KY</t>
  </si>
  <si>
    <t>Kimura Capital LLP</t>
  </si>
  <si>
    <t>Kintbury Equity Fund Ltd</t>
  </si>
  <si>
    <t>KINTBEQ KY</t>
  </si>
  <si>
    <t>Kintbury Capital LLP</t>
  </si>
  <si>
    <t>Kirkoswald Global Macro Fund Ltd</t>
  </si>
  <si>
    <t>KIRKOGM KY</t>
  </si>
  <si>
    <t>Kirkoswald Capital Partners LLP</t>
  </si>
  <si>
    <t>Kuvari Focus Master Fund Ltd</t>
  </si>
  <si>
    <t>KUVARFO KY</t>
  </si>
  <si>
    <t>Kuvari Partners LLP</t>
  </si>
  <si>
    <t>LAE Master Fund Ltd</t>
  </si>
  <si>
    <t>LAELALB KY</t>
  </si>
  <si>
    <t>Lancaster Investment Management LLP</t>
  </si>
  <si>
    <t>LAE Bpi Fund Ltd</t>
  </si>
  <si>
    <t>LAELALC KY</t>
  </si>
  <si>
    <t>Lancaster European Equity Master Ltd</t>
  </si>
  <si>
    <t>LANEULO KY</t>
  </si>
  <si>
    <t>Lancaster European LS Equity Ltd</t>
  </si>
  <si>
    <t>LANEULS KY</t>
  </si>
  <si>
    <t>Lansdowne Developed Markets Master Fund Ltd</t>
  </si>
  <si>
    <t>LANLAKY KY</t>
  </si>
  <si>
    <t>Lansdowne Developed Markets Strategic Investment Master Fund Ltd</t>
  </si>
  <si>
    <t>LANLAUB KY</t>
  </si>
  <si>
    <t>Lansdowne Lothbury Master Fund Ltd</t>
  </si>
  <si>
    <t>LANLAUC KY</t>
  </si>
  <si>
    <t>Lansdowne Insight Discovery</t>
  </si>
  <si>
    <t>LANLAUH US</t>
  </si>
  <si>
    <t>Lansdowne Princay Fund Ltd</t>
  </si>
  <si>
    <t>LANPRBU KY</t>
  </si>
  <si>
    <t>LBV Primus Fund Ltd</t>
  </si>
  <si>
    <t>LBVPRA2 KY</t>
  </si>
  <si>
    <t>LBV Asset Management LLP</t>
  </si>
  <si>
    <t>Leadenhall Remote Risk Insurance Linked Investments Fund ICAV</t>
  </si>
  <si>
    <t>LDRRILH ID</t>
  </si>
  <si>
    <t>Lee Master Fund Ltd</t>
  </si>
  <si>
    <t>LEELELE KY</t>
  </si>
  <si>
    <t>Levanta Fund Limited - Levanta Iraq Equities</t>
  </si>
  <si>
    <t>LEVLTDA KY</t>
  </si>
  <si>
    <t>Levanta Investment Managers Ltd</t>
  </si>
  <si>
    <t>AIM Us$ Liquid Impact Fund LLC</t>
  </si>
  <si>
    <t>LIAFMPL US</t>
  </si>
  <si>
    <t>Affirmative Investment Management Partners Ltd</t>
  </si>
  <si>
    <t>Liongate Spc On Behalf Of Liongate Multi-Strategy Fund</t>
  </si>
  <si>
    <t>LIOLIKY KY</t>
  </si>
  <si>
    <t>LMR Alpha Rates Trading Master Fund Ltd</t>
  </si>
  <si>
    <t>LMRARTM KY</t>
  </si>
  <si>
    <t>LMR Partners LLP</t>
  </si>
  <si>
    <t>LMR Global Opportunities Master Fund Ltd</t>
  </si>
  <si>
    <t>LMRGLOP KY</t>
  </si>
  <si>
    <t>Lonsin Global Credit Fund</t>
  </si>
  <si>
    <t>LONGLCR KY</t>
  </si>
  <si>
    <t>LONSIN Capital Ltd</t>
  </si>
  <si>
    <t>London Quantitative Investments SPC - Multi Strategy Program Leveraged</t>
  </si>
  <si>
    <t>LQILEVA KY</t>
  </si>
  <si>
    <t>Altera Partners Management Ltd</t>
  </si>
  <si>
    <t>London Quantitative Investments SPC - Multi Strategy Program Standard</t>
  </si>
  <si>
    <t>LQISTAA KY</t>
  </si>
  <si>
    <t>LTS Global Emerging Markets Fund Ltd</t>
  </si>
  <si>
    <t>LTSGEMD KY</t>
  </si>
  <si>
    <t>LTS Capital LLP</t>
  </si>
  <si>
    <t>LucidUS Leveraged Credit Fund Ltd</t>
  </si>
  <si>
    <t>LUCLULB KY</t>
  </si>
  <si>
    <t>LucidUS Leveraged Credit Fund</t>
  </si>
  <si>
    <t>LUCLULU KY</t>
  </si>
  <si>
    <t>Navigator Global Fund Manager Platform SPC - Luxe Fund SP</t>
  </si>
  <si>
    <t>LUXSP18 KY</t>
  </si>
  <si>
    <t>Mollitium Investment Management</t>
  </si>
  <si>
    <t>MAN AHL Diversified Cayman Ltd</t>
  </si>
  <si>
    <t>MADCLEJ KY</t>
  </si>
  <si>
    <t>Makuria Credit Fund Ltd</t>
  </si>
  <si>
    <t>MAKCRED KY</t>
  </si>
  <si>
    <t>Makuria Investment Management UK LLP</t>
  </si>
  <si>
    <t>MAN AHL Alpha 1 5 XL Ltd</t>
  </si>
  <si>
    <t>MAN15AG KY</t>
  </si>
  <si>
    <t>Man Custom Hedging Fund</t>
  </si>
  <si>
    <t>MANCHAG KY</t>
  </si>
  <si>
    <t>Maniyar Macro Fund Ltd</t>
  </si>
  <si>
    <t>MANIMAC KY</t>
  </si>
  <si>
    <t>Maniyar Capital Advisors UK Ltd</t>
  </si>
  <si>
    <t>Global Diversified Alpha Fund</t>
  </si>
  <si>
    <t>MANMCBS MV</t>
  </si>
  <si>
    <t>AJ Bell Investments LLP</t>
  </si>
  <si>
    <t>Marshall Wace Funds PLC-MW Japan Market Neutral Erisa Fund</t>
  </si>
  <si>
    <t>MARMAIB ID</t>
  </si>
  <si>
    <t>Marshall Wace Funds PLC-MW Japan Market Neutral Fund</t>
  </si>
  <si>
    <t>MARMAIC ID</t>
  </si>
  <si>
    <t>Marshall Wace Funds PLC-MW Japan Gekirin Fund</t>
  </si>
  <si>
    <t>MARMAID ID</t>
  </si>
  <si>
    <t>Marshall Wace Investment Strategies-Global Financials Market Neutral Fund</t>
  </si>
  <si>
    <t>MARMAIE ID</t>
  </si>
  <si>
    <t>Marshall Wace Funds LP - Mw Global Opportunities Us Fund</t>
  </si>
  <si>
    <t>MARMAIF ID</t>
  </si>
  <si>
    <t>Marshall Wace Investment Strategies - Japan Gekirin Fund</t>
  </si>
  <si>
    <t>MARMAIH ID</t>
  </si>
  <si>
    <t>Marshall Wace Investment Strategies - Japan Market Neutral Fund</t>
  </si>
  <si>
    <t>MARMAIJ ID</t>
  </si>
  <si>
    <t>Marathon Vertex Japan Fund Ltd</t>
  </si>
  <si>
    <t>MARMAMD KY</t>
  </si>
  <si>
    <t>Marathon-London Global Investment Trust I/The</t>
  </si>
  <si>
    <t>Simplify SCA SICAV-FIS - 03 Capital Structure Arbitrage Fund I</t>
  </si>
  <si>
    <t>MEASCSC LX</t>
  </si>
  <si>
    <t>Meditor European Master Fund Ltd</t>
  </si>
  <si>
    <t>MEDITEM BH</t>
  </si>
  <si>
    <t>Meditor Capital Management Ltd</t>
  </si>
  <si>
    <t>Melchior Selected Trust European Absolute Return Fund</t>
  </si>
  <si>
    <t>MELMEUS US</t>
  </si>
  <si>
    <t>Dalton Strategic Partnership LLP</t>
  </si>
  <si>
    <t>Metronome Long Opportunities Master Fund</t>
  </si>
  <si>
    <t>METROLO KY</t>
  </si>
  <si>
    <t>Metronome Capital LLP</t>
  </si>
  <si>
    <t>Metronome Master Fund</t>
  </si>
  <si>
    <t>METROMF KY</t>
  </si>
  <si>
    <t>M&amp;G Feeder of Global Macro Bond Fund</t>
  </si>
  <si>
    <t>MGGMIIG ID</t>
  </si>
  <si>
    <t>Merrill Lynch Investment Solutions - Merrill Lynch MLCX Cmdty Seaonal Enhcd Beta</t>
  </si>
  <si>
    <t>MLICSB1 LX</t>
  </si>
  <si>
    <t>MAN Qualifying Investor Funds PLC - Man GLG Equity Long Short Enhanced QIF</t>
  </si>
  <si>
    <t>MLSEIUU ID</t>
  </si>
  <si>
    <t>Mansard Capital SICAV plc - Sellar Development Fund</t>
  </si>
  <si>
    <t>MOREFAU MV</t>
  </si>
  <si>
    <t>Mansard Capital Management Ltd</t>
  </si>
  <si>
    <t>Mountain Pass Capital Global Transactions Equity Fund SP</t>
  </si>
  <si>
    <t>MPCGTEA KY</t>
  </si>
  <si>
    <t>Merchant Funds PLC - Russian Phoenix UCITS Fund</t>
  </si>
  <si>
    <t>MRUSPXA ID</t>
  </si>
  <si>
    <t>Melchior Systematic Global Macro Fund</t>
  </si>
  <si>
    <t>MSGMF2U LX</t>
  </si>
  <si>
    <t>MSWC Funds Ltd SPC - MSWC Multi Assets Segregated Portfolio</t>
  </si>
  <si>
    <t>MSWCMAS KY</t>
  </si>
  <si>
    <t>MS Wealth Capital Ltd</t>
  </si>
  <si>
    <t>Marshall Wace Funds PLC - MW Europa Fund</t>
  </si>
  <si>
    <t>MWCOREA ID</t>
  </si>
  <si>
    <t>Marshall Wace Funds PLC - MW Europa Long-Only Fund</t>
  </si>
  <si>
    <t>MWELOD1 ID</t>
  </si>
  <si>
    <t>Marshall Wace Funds plc - MW European TOPS ERISA Fund</t>
  </si>
  <si>
    <t>MWETEAU ID</t>
  </si>
  <si>
    <t>Marshall Wace Funds plc - MW TOPS Fund</t>
  </si>
  <si>
    <t>MWETFAE ID</t>
  </si>
  <si>
    <t>Marshall Wace Managed Accounts PLC - MW Eureka SRI Fund</t>
  </si>
  <si>
    <t>MWEUSRI ID</t>
  </si>
  <si>
    <t>MW India Long-Only Fund</t>
  </si>
  <si>
    <t>MWILOEU ID</t>
  </si>
  <si>
    <t>Marshall Wace Funds PLC - MWG Japan Market Neutral Fund</t>
  </si>
  <si>
    <t>MWJMA1U ID</t>
  </si>
  <si>
    <t>Marshall Wace Funds PLC - MW Systematic Alpha Plus Fund</t>
  </si>
  <si>
    <t>MWLAPHU ID</t>
  </si>
  <si>
    <t>Marshall Wace Funds PLC - MW Global Financials Market Neutral Fund</t>
  </si>
  <si>
    <t>MWMGLFE ID</t>
  </si>
  <si>
    <t>Marshall Wace Funds PLC - MW Global Opportunities Fund</t>
  </si>
  <si>
    <t>MWMOPPU ID</t>
  </si>
  <si>
    <t>Marshall Wace Funds plc - MW TOPS Emerging Markets Alpha Fund</t>
  </si>
  <si>
    <t>MWTCA2U ID</t>
  </si>
  <si>
    <t>NSF SICAV-Alpha +</t>
  </si>
  <si>
    <t>NEVALPC LX</t>
  </si>
  <si>
    <t>Nevastar Finance Luxembourg SA/Luxembourg</t>
  </si>
  <si>
    <t>Primary Development Fund Cayman SPC - Newley Diversified FX Fund SP</t>
  </si>
  <si>
    <t>NEWAMFX KY</t>
  </si>
  <si>
    <t>North of South Emerging Markets Fund</t>
  </si>
  <si>
    <t>NOSCEMF KY</t>
  </si>
  <si>
    <t>North of South Capital LLP</t>
  </si>
  <si>
    <t>Npj Global Opportunities Master Fund</t>
  </si>
  <si>
    <t>NPJNPKY KY</t>
  </si>
  <si>
    <t>Next Generation Fund Ltd SAC - Sub-Fund B</t>
  </si>
  <si>
    <t>NXTGENB BM</t>
  </si>
  <si>
    <t>INSA Management Ltd</t>
  </si>
  <si>
    <t>Next Generation Fund Ltd SAC - Sub-Fund C - Crypto Billion Club</t>
  </si>
  <si>
    <t>NXTGENC BM</t>
  </si>
  <si>
    <t>Next Generation Fund Ltd SAC - Sub-Fund D - ICO Alpha</t>
  </si>
  <si>
    <t>NXTGEND BM</t>
  </si>
  <si>
    <t>Next Generation Fund Ltd SAC - Sub-Fund E - Crypto ARB</t>
  </si>
  <si>
    <t>NXTGENE BM</t>
  </si>
  <si>
    <t>Next Generation Fund LTD SAC Bahamas - Sub-fund G - North Block Fund 1</t>
  </si>
  <si>
    <t>NXTGENG BM</t>
  </si>
  <si>
    <t>Next Generation Fund Ltd SAC - Sub-Fund J</t>
  </si>
  <si>
    <t>NXTGENJ BM</t>
  </si>
  <si>
    <t>Observatory Credit Markets Fund Limited/The</t>
  </si>
  <si>
    <t>OBCAPCM KY</t>
  </si>
  <si>
    <t>Observatory Capital Management LLP</t>
  </si>
  <si>
    <t>OC 526 Offshore Fund Ltd</t>
  </si>
  <si>
    <t>OC5OCKY KY</t>
  </si>
  <si>
    <t>AlphaGen Capital Ltd</t>
  </si>
  <si>
    <t>Oceanwood Peripheral European Select Opportunities Fund LP</t>
  </si>
  <si>
    <t>OCAOCOC KY</t>
  </si>
  <si>
    <t>Oceanwood Capital Management LLP</t>
  </si>
  <si>
    <t>Oceanwood Opportunities Fund LP</t>
  </si>
  <si>
    <t>OCEOCAB KY</t>
  </si>
  <si>
    <t>Odey Irish Feeder ICAV - Odey Inflation Feeder Fund</t>
  </si>
  <si>
    <t>ODINFEI ID</t>
  </si>
  <si>
    <t>Odey Funds plc - Odey Total Return Fund</t>
  </si>
  <si>
    <t>ODTREMW ID</t>
  </si>
  <si>
    <t>Odey Wealth Management UK Ltd</t>
  </si>
  <si>
    <t>36 South Funds PLC - Okura Fund</t>
  </si>
  <si>
    <t>OKURAFA ID</t>
  </si>
  <si>
    <t>Alpha Europe Long Only Master Fund Ltd AB</t>
  </si>
  <si>
    <t>OMALBCL KY</t>
  </si>
  <si>
    <t>Albert Bridge Capital LLP</t>
  </si>
  <si>
    <t>Omni Macro Fund I LP</t>
  </si>
  <si>
    <t>OMMOMKB KY</t>
  </si>
  <si>
    <t>Omni Partners LLP</t>
  </si>
  <si>
    <t>Omni Macro Fund I Ltd</t>
  </si>
  <si>
    <t>OMMOMKC KY</t>
  </si>
  <si>
    <t>Omni Macro Fund Ltd</t>
  </si>
  <si>
    <t>OMMOMKD KY</t>
  </si>
  <si>
    <t>Omni Macro Master Fund I Ltd</t>
  </si>
  <si>
    <t>OMMOMKY KY</t>
  </si>
  <si>
    <t>Optimum Complexity Absolute Return</t>
  </si>
  <si>
    <t>OPCARAE KY</t>
  </si>
  <si>
    <t>Atlantide Asset Management Ltd</t>
  </si>
  <si>
    <t>Orasis Fund SPC - Orasis Greek Opportunities Segregated Portfolio</t>
  </si>
  <si>
    <t>ORAGROP KY</t>
  </si>
  <si>
    <t>Orasis Capital</t>
  </si>
  <si>
    <t>OVS Capital Master Fund</t>
  </si>
  <si>
    <t>OVSCAPI KY</t>
  </si>
  <si>
    <t>OVS Capital Management LLP</t>
  </si>
  <si>
    <t>Olympic Wealth Fund SPC - Biathlon Fund SP</t>
  </si>
  <si>
    <t>OWFBIAA KY</t>
  </si>
  <si>
    <t>Pathway Asset Management</t>
  </si>
  <si>
    <t>OxAM Quant Fund II Ltd</t>
  </si>
  <si>
    <t>OXAMQF2 KY</t>
  </si>
  <si>
    <t>Oxford Asset Management LLP</t>
  </si>
  <si>
    <t>PM Manager Fund Spc-Segregated Portfolio 46</t>
  </si>
  <si>
    <t>P4POAML KY</t>
  </si>
  <si>
    <t>Portsea Asset Management LLP</t>
  </si>
  <si>
    <t>PAL Alternative Equity Strategies I Ltd</t>
  </si>
  <si>
    <t>PALALTA VI</t>
  </si>
  <si>
    <t>Vanquish Fund Services Ltd</t>
  </si>
  <si>
    <t>Palomar Fund</t>
  </si>
  <si>
    <t>PALOMAR KY</t>
  </si>
  <si>
    <t>Palomar Capital Management LLP</t>
  </si>
  <si>
    <t>Pactum - Absolute Return Fund</t>
  </si>
  <si>
    <t>PAMABSA LX</t>
  </si>
  <si>
    <t>Pactum Asset Management Ltd</t>
  </si>
  <si>
    <t>ParvUS European Absolute Opportunities Master Fund</t>
  </si>
  <si>
    <t>PARPAPC KY</t>
  </si>
  <si>
    <t>Parvus Asset Management Europe Ltd</t>
  </si>
  <si>
    <t>Parvus European Opportunities Master Fund</t>
  </si>
  <si>
    <t>PARPAPM KY</t>
  </si>
  <si>
    <t>Polar Capital Funds Plc - Global Insurance Fund</t>
  </si>
  <si>
    <t>PCOPOAD ID</t>
  </si>
  <si>
    <t>P Dabroes Ltd</t>
  </si>
  <si>
    <t>PDAPDAD US</t>
  </si>
  <si>
    <t>Eisenstat Capital Partners LP</t>
  </si>
  <si>
    <t>Penrich G10 Currency Income Fund</t>
  </si>
  <si>
    <t>PEG10CU KY</t>
  </si>
  <si>
    <t>Penrich Capital UK Ltd</t>
  </si>
  <si>
    <t>Pegasus Fund</t>
  </si>
  <si>
    <t>PEGPEAD KY</t>
  </si>
  <si>
    <t>Pelham Global Financials Fund Ltd</t>
  </si>
  <si>
    <t>PELGFIN BH</t>
  </si>
  <si>
    <t>Pelham Global Financials Ltd</t>
  </si>
  <si>
    <t>Primary Development Fund Cayman SPC - Pendle Commodity Fund SP</t>
  </si>
  <si>
    <t>PENDLEA KY</t>
  </si>
  <si>
    <t>Pendle Commodity Investments Ltd</t>
  </si>
  <si>
    <t>Antaeus SPC - Penrich Fixed Interest Fund Segregated Portfolio</t>
  </si>
  <si>
    <t>PENRFID KY</t>
  </si>
  <si>
    <t>Penrich Active Capital Management Ltd</t>
  </si>
  <si>
    <t>Antaeus SPC - Penrich FX Fund Segregated Portfolio</t>
  </si>
  <si>
    <t>PENRFXD KY</t>
  </si>
  <si>
    <t>Penrich Global Macro Fund</t>
  </si>
  <si>
    <t>PENRGMD KY</t>
  </si>
  <si>
    <t>Inception Fund SPC - Penrich Global Master Fund SP</t>
  </si>
  <si>
    <t>PENRMSD KY</t>
  </si>
  <si>
    <t>Perinvest Whistler Fund</t>
  </si>
  <si>
    <t>PERWHIS BH</t>
  </si>
  <si>
    <t>Perinvest UK Ltd</t>
  </si>
  <si>
    <t>PF Crypto Enhanced Exposure Ltd</t>
  </si>
  <si>
    <t>PFCRPEE KY</t>
  </si>
  <si>
    <t>Prime Factor Capital Ltd</t>
  </si>
  <si>
    <t>Portland Hill Global Explorer Offshore Fund Ltd</t>
  </si>
  <si>
    <t>PHGLEXO KY</t>
  </si>
  <si>
    <t>Portland Hill Asset Management Ltd</t>
  </si>
  <si>
    <t>Institutional Multi-Sector Fixed Income Portfolio</t>
  </si>
  <si>
    <t>PIIPIPI US</t>
  </si>
  <si>
    <t>Amundi US Inc</t>
  </si>
  <si>
    <t>Platinum All Star Fund Ltd</t>
  </si>
  <si>
    <t>PLALLAU KY</t>
  </si>
  <si>
    <t>Platinum Trading Management Ltd</t>
  </si>
  <si>
    <t>Platinum Funds - Platinum All Star Fund</t>
  </si>
  <si>
    <t>PLASACA LX</t>
  </si>
  <si>
    <t>Platinum Capital Management Ltd</t>
  </si>
  <si>
    <t>Platinum Global Dividend Fund Ltd</t>
  </si>
  <si>
    <t>PLATGAU KY</t>
  </si>
  <si>
    <t>PM Manager Fund Spc-Segregated Portfolio 30</t>
  </si>
  <si>
    <t>PMMPMPD KY</t>
  </si>
  <si>
    <t>PM Manager Fund Spc-Segregated Portfolio 19</t>
  </si>
  <si>
    <t>PMMPMSP KY</t>
  </si>
  <si>
    <t>Polar Capital China Mercury Fund Ltd</t>
  </si>
  <si>
    <t>POLCCMA KY</t>
  </si>
  <si>
    <t>Portland Hill Partners Offshore Fund Ltd</t>
  </si>
  <si>
    <t>PORTHLE KY</t>
  </si>
  <si>
    <t>Prestige SICAV plc - Prestige Equity Options Fund</t>
  </si>
  <si>
    <t>PSPEOUS MV</t>
  </si>
  <si>
    <t>Digital Wealth Opportunities Fund SPC - Reverse Convertible SP-BlockBerry</t>
  </si>
  <si>
    <t>REVBUSD KY</t>
  </si>
  <si>
    <t>RGL Global Opportunities Feeder Fund Ltd</t>
  </si>
  <si>
    <t>RGLEMOA KY</t>
  </si>
  <si>
    <t>RGL Capital LLP</t>
  </si>
  <si>
    <t>Redhedge SICAV PLC - Relative Value Fund</t>
  </si>
  <si>
    <t>RHRVFAI MV</t>
  </si>
  <si>
    <t>Redhedge Asset Management LLP</t>
  </si>
  <si>
    <t>Rokos Global Macro Master Fund LP</t>
  </si>
  <si>
    <t>ROKOSGM KY</t>
  </si>
  <si>
    <t>Rokos Capital Management LLP</t>
  </si>
  <si>
    <t>RPS Fund LP</t>
  </si>
  <si>
    <t>RPSFUNA KY</t>
  </si>
  <si>
    <t>Alpha Beta Hedge Funds Management Ltd</t>
  </si>
  <si>
    <t>Reditum Secured Joint Venture Real Estate Debt Fund SP</t>
  </si>
  <si>
    <t>RSJVRED KY</t>
  </si>
  <si>
    <t>Rubicon Global Fund</t>
  </si>
  <si>
    <t>RUBICGL KY</t>
  </si>
  <si>
    <t>Rubicon Fund Management LLP</t>
  </si>
  <si>
    <t>RWC Emerging Markets Select Equity Master Fund Ltd</t>
  </si>
  <si>
    <t>RWCRWKB KY</t>
  </si>
  <si>
    <t>RWC Asset Management LLP/United Kingdom</t>
  </si>
  <si>
    <t>RWC Emerging Markets Equity Master Fund Ltd</t>
  </si>
  <si>
    <t>RWCRWKY KY</t>
  </si>
  <si>
    <t>Rudolf Wolff Diversified Strategies fund Ltd</t>
  </si>
  <si>
    <t>RWDSAUS BH</t>
  </si>
  <si>
    <t>RYE Bay European Fund Ltd</t>
  </si>
  <si>
    <t>RYEBAYE KY</t>
  </si>
  <si>
    <t>RYE Bay Capital LLP</t>
  </si>
  <si>
    <t>Salt Rock Master Fund Ltd</t>
  </si>
  <si>
    <t>SALSASA KY</t>
  </si>
  <si>
    <t>Salt Rock Capital Partners LLP</t>
  </si>
  <si>
    <t>Salt Rock Levered Fund Ltd</t>
  </si>
  <si>
    <t>SALSASB KY</t>
  </si>
  <si>
    <t>Sanderson International Value Fund/The</t>
  </si>
  <si>
    <t>SANDIVF US</t>
  </si>
  <si>
    <t>Sanderson Asset Management LLP</t>
  </si>
  <si>
    <t>Sata Capital Master Fund Ltd</t>
  </si>
  <si>
    <t>SATAEUR KY</t>
  </si>
  <si>
    <t>Sata Capital Ltd</t>
  </si>
  <si>
    <t>Scala Capital Fund Ltd</t>
  </si>
  <si>
    <t>SCALACI VI</t>
  </si>
  <si>
    <t>Scala Capital Partners Ltd</t>
  </si>
  <si>
    <t>Scipion African Opportunities Fund SPC</t>
  </si>
  <si>
    <t>SCICTFB KY</t>
  </si>
  <si>
    <t>Scipion Capital LLP</t>
  </si>
  <si>
    <t>Starboard Digital Strategies</t>
  </si>
  <si>
    <t>SDSFUND KY</t>
  </si>
  <si>
    <t>Glafka Capital Ltd</t>
  </si>
  <si>
    <t>Securis II Fund - Spc Fbo Segregated Portfolio III - Life &amp; Non-Life</t>
  </si>
  <si>
    <t>SECSEKY KY</t>
  </si>
  <si>
    <t>Alternative Strategies FT Ltd</t>
  </si>
  <si>
    <t>SFFRIML KY</t>
  </si>
  <si>
    <t>Franklin Templeton Investment Management Ltd</t>
  </si>
  <si>
    <t>Solid Global Investor Total Return Master Fund Limited</t>
  </si>
  <si>
    <t>SGOFFAU KY</t>
  </si>
  <si>
    <t>Strategic Investment Funds UCITS PLC - SIG Lyrical Long/Short Fund</t>
  </si>
  <si>
    <t>SIGLLSA ID</t>
  </si>
  <si>
    <t>Silchester International Investors International Value Equity Trust/The</t>
  </si>
  <si>
    <t>SILIIVE US</t>
  </si>
  <si>
    <t>Silk Road Global Frontier Fund LLC</t>
  </si>
  <si>
    <t>SILSIUE US</t>
  </si>
  <si>
    <t>Silk Invest Ltd</t>
  </si>
  <si>
    <t>Sirium Fund Ltd</t>
  </si>
  <si>
    <t>SIRIUMB VI</t>
  </si>
  <si>
    <t>Unigestion Holding SA</t>
  </si>
  <si>
    <t>SR Global Fund Class C - International Portfolio</t>
  </si>
  <si>
    <t>SLRGLII KY</t>
  </si>
  <si>
    <t>Sloane Robinson LLP</t>
  </si>
  <si>
    <t>Stone Milliner Macro Fund LP</t>
  </si>
  <si>
    <t>SMMACRO KY</t>
  </si>
  <si>
    <t>Stone Milliner Asset Management LLP</t>
  </si>
  <si>
    <t>SR Global Fund Class H - Japan Portfolio</t>
  </si>
  <si>
    <t>SRGJPPH KY</t>
  </si>
  <si>
    <t>Sarson Strover Standout Strategy SP</t>
  </si>
  <si>
    <t>SSSTANA KY</t>
  </si>
  <si>
    <t>Sarson Strover Steadfast Strategy SP</t>
  </si>
  <si>
    <t>SSSTEDA KY</t>
  </si>
  <si>
    <t>Susa European Equities Fund LP</t>
  </si>
  <si>
    <t>SUSSUAD KY</t>
  </si>
  <si>
    <t>Susa Fund Management LLP</t>
  </si>
  <si>
    <t>Sw Mitchell European LP</t>
  </si>
  <si>
    <t>SWMSWKY KY</t>
  </si>
  <si>
    <t>Tiburon Funds PLC - Tiburon Taurus Fund</t>
  </si>
  <si>
    <t>TAURUSA ID</t>
  </si>
  <si>
    <t>Quaero Capital LLP</t>
  </si>
  <si>
    <t>Children's Investment Fund LP/The</t>
  </si>
  <si>
    <t>TCIFDLP US</t>
  </si>
  <si>
    <t>TCI Fund Management Ltd</t>
  </si>
  <si>
    <t>Children's Investment Master Fund/The</t>
  </si>
  <si>
    <t>TCIMAST KY</t>
  </si>
  <si>
    <t>Park Lane Absolute Return Fund - Europe</t>
  </si>
  <si>
    <t>TEREARA MV</t>
  </si>
  <si>
    <t>Park Lane Capital SICAV plc</t>
  </si>
  <si>
    <t>Park Lane Substanzwertportfolio</t>
  </si>
  <si>
    <t>TERSUBS MV</t>
  </si>
  <si>
    <t>Twentyfour Icav-Twentyfour Multi Sector Credit Fund</t>
  </si>
  <si>
    <t>TFMSCAI ID</t>
  </si>
  <si>
    <t>TwentyFour Asset Management LLP</t>
  </si>
  <si>
    <t>Thayer Brook Fund Ltd/The</t>
  </si>
  <si>
    <t>THAYBRA KY</t>
  </si>
  <si>
    <t>Thayer Brook Partners LLP</t>
  </si>
  <si>
    <t>Theleme Master Fund Ltd</t>
  </si>
  <si>
    <t>THELEME KY</t>
  </si>
  <si>
    <t>Theleme Partners LLP</t>
  </si>
  <si>
    <t>Keynes Leveraged Quantitative Strategies Master Fund Ltd/The</t>
  </si>
  <si>
    <t>THETHTC KY</t>
  </si>
  <si>
    <t>Orange Partners Fund/The</t>
  </si>
  <si>
    <t>THETHTD KY</t>
  </si>
  <si>
    <t>Parvatrium Partners Fund/The</t>
  </si>
  <si>
    <t>THETHTE KY</t>
  </si>
  <si>
    <t>Parvus Armadillo Fund/The</t>
  </si>
  <si>
    <t>THETHTF KY</t>
  </si>
  <si>
    <t>Pam 1740 Fund/The</t>
  </si>
  <si>
    <t>THETHTG KY</t>
  </si>
  <si>
    <t>Caeruleus Fund/The</t>
  </si>
  <si>
    <t>THETHTT KY</t>
  </si>
  <si>
    <t>Thunderbird Offshore Fund Ltd</t>
  </si>
  <si>
    <t>THUBIRO KY</t>
  </si>
  <si>
    <t>Thunderbird Partners LLP</t>
  </si>
  <si>
    <t>Tosca Spc</t>
  </si>
  <si>
    <t>TOSTOAD KY</t>
  </si>
  <si>
    <t>Tosca Focus</t>
  </si>
  <si>
    <t>TOSTOTO KY</t>
  </si>
  <si>
    <t>Tower House Fund LP</t>
  </si>
  <si>
    <t>TOWHOUS US</t>
  </si>
  <si>
    <t>Tower House Partners LLP</t>
  </si>
  <si>
    <t>Trafalgar Discovery Fund</t>
  </si>
  <si>
    <t>TRATRAD KY</t>
  </si>
  <si>
    <t>Trium UCITS Platform PLC-Trium Alternative Growth Fund</t>
  </si>
  <si>
    <t>TRTAGFE ID</t>
  </si>
  <si>
    <t>Tosca Strategic Master Fund Ltd</t>
  </si>
  <si>
    <t>TSOTOKY KY</t>
  </si>
  <si>
    <t>TT Equity Macro Europe Feeder Segregated Portfolio</t>
  </si>
  <si>
    <t>TTETTKB KY</t>
  </si>
  <si>
    <t>TT European Long Short Segregated Portfolio Class A Eur</t>
  </si>
  <si>
    <t>TTETTKC KY</t>
  </si>
  <si>
    <t>TT Emerging Markets Opportunities Fund Ltd</t>
  </si>
  <si>
    <t>TTETTKY KY</t>
  </si>
  <si>
    <t>Universal Credit SA-Compartment W</t>
  </si>
  <si>
    <t>UNIUNHD LX</t>
  </si>
  <si>
    <t>ECM Advisors Inc</t>
  </si>
  <si>
    <t>UniverSAl Credit SA Ecm Loans</t>
  </si>
  <si>
    <t>UNIUNLB LX</t>
  </si>
  <si>
    <t>UniverSAl Credit SA Compartment B</t>
  </si>
  <si>
    <t>UNIUNLU LX</t>
  </si>
  <si>
    <t>Westbeck Energy Opportunity Fund</t>
  </si>
  <si>
    <t>WBKWEOF KY</t>
  </si>
  <si>
    <t>Westbeck Capital Management LLP</t>
  </si>
  <si>
    <t>Westray Long/Short Feeder Fund</t>
  </si>
  <si>
    <t>WESRLSC KY</t>
  </si>
  <si>
    <t>Westray Capital Management LLP</t>
  </si>
  <si>
    <t>Winton Diversified Futures Master Fund Ltd</t>
  </si>
  <si>
    <t>WINDFFA KY</t>
  </si>
  <si>
    <t>Winton Trend Fund Ltd</t>
  </si>
  <si>
    <t>WITFLA1 KY</t>
  </si>
  <si>
    <t>West 4 Capital Fund Limited</t>
  </si>
  <si>
    <t>WST4CAU KY</t>
  </si>
  <si>
    <t>Wyetree Funds PLC - Wyetree European Recovery Fund</t>
  </si>
  <si>
    <t>WYETRER ID</t>
  </si>
  <si>
    <t>WyeTree Asset Management Ltd</t>
  </si>
  <si>
    <t>Zelof Opportunities Fund SPC - Zelof Fixed Income Opportunities Fund SP</t>
  </si>
  <si>
    <t>ZFIOPUA KY</t>
  </si>
  <si>
    <t>Zelof &amp; Partners LLP</t>
  </si>
  <si>
    <t>Parent ticker</t>
  </si>
  <si>
    <t>Ultimate parent</t>
  </si>
  <si>
    <t>#N/A N/A</t>
  </si>
  <si>
    <t>1211778D ID</t>
  </si>
  <si>
    <t>BBAY LN</t>
  </si>
  <si>
    <t>8263566Z US</t>
  </si>
  <si>
    <t>8148614Z GU</t>
  </si>
  <si>
    <t>493048Z LN</t>
  </si>
  <si>
    <t>4080151Z IM</t>
  </si>
  <si>
    <t>3883738Z US</t>
  </si>
  <si>
    <t>3823300Z RU</t>
  </si>
  <si>
    <t>2523041Z LN</t>
  </si>
  <si>
    <t>2347107Z LN</t>
  </si>
  <si>
    <t>2162532Z LN</t>
  </si>
  <si>
    <t>2073899Z LN</t>
  </si>
  <si>
    <t>2021699Z LN</t>
  </si>
  <si>
    <t>1888702Z LN</t>
  </si>
  <si>
    <t>1787681Z LN</t>
  </si>
  <si>
    <t>1681536Z LN</t>
  </si>
  <si>
    <t>1679856Z LN</t>
  </si>
  <si>
    <t>1652101D ID</t>
  </si>
  <si>
    <t>1652096D ID</t>
  </si>
  <si>
    <t>1628253D LX</t>
  </si>
  <si>
    <t>1600786Z LN</t>
  </si>
  <si>
    <t>1512706Z LN</t>
  </si>
  <si>
    <t>1483682Z LN</t>
  </si>
  <si>
    <t>1391010Z LN</t>
  </si>
  <si>
    <t>1368102D LN</t>
  </si>
  <si>
    <t>1362306Z LN</t>
  </si>
  <si>
    <t>1360419D LN</t>
  </si>
  <si>
    <t>1353818Z US</t>
  </si>
  <si>
    <t>1343518D LN</t>
  </si>
  <si>
    <t>1297903D GU</t>
  </si>
  <si>
    <t>1268314D LN</t>
  </si>
  <si>
    <t>1186642D LN</t>
  </si>
  <si>
    <t>1186634D LN</t>
  </si>
  <si>
    <t>1165911Z LN</t>
  </si>
  <si>
    <t>1131847D MV</t>
  </si>
  <si>
    <t>1125441D ID</t>
  </si>
  <si>
    <t>1056455D LX</t>
  </si>
  <si>
    <t>0964173D SP</t>
  </si>
  <si>
    <t>0947939D ID</t>
  </si>
  <si>
    <t>0947104D US</t>
  </si>
  <si>
    <t>0764986D LN</t>
  </si>
  <si>
    <t>0757534D LX</t>
  </si>
  <si>
    <t>0755028D ID</t>
  </si>
  <si>
    <t>0751687D LX</t>
  </si>
  <si>
    <t>0742060D ID</t>
  </si>
  <si>
    <t>0732719D US</t>
  </si>
  <si>
    <t>0725062D LN</t>
  </si>
  <si>
    <t>0561310D GU</t>
  </si>
  <si>
    <t>0560410D BH</t>
  </si>
  <si>
    <t>0555934D LX</t>
  </si>
  <si>
    <t>0485805D LN</t>
  </si>
  <si>
    <t>0307102D LX</t>
  </si>
  <si>
    <t>0307063D LX</t>
  </si>
  <si>
    <t>0307015D LX</t>
  </si>
  <si>
    <t>0306912D LX</t>
  </si>
  <si>
    <t>0306897D LX</t>
  </si>
  <si>
    <t>0292167D ID</t>
  </si>
  <si>
    <t>0292145D ID</t>
  </si>
  <si>
    <t>0291673D ID</t>
  </si>
  <si>
    <t>0291641D ID</t>
  </si>
  <si>
    <t>0283748D US</t>
  </si>
  <si>
    <t>0281744D US</t>
  </si>
  <si>
    <t>0261210D LN</t>
  </si>
  <si>
    <t>0232296D LN</t>
  </si>
  <si>
    <t>0230409D LN</t>
  </si>
  <si>
    <t>0228317D LN</t>
  </si>
  <si>
    <t>0220304D US</t>
  </si>
  <si>
    <t>0154733D LN</t>
  </si>
  <si>
    <t>RY CN</t>
  </si>
  <si>
    <t>3829964Z US</t>
  </si>
  <si>
    <t>HSBA LN</t>
  </si>
  <si>
    <t>EMG LN</t>
  </si>
  <si>
    <t>FSZ CN</t>
  </si>
  <si>
    <t>4068781Z FP</t>
  </si>
  <si>
    <t>JHG US</t>
  </si>
  <si>
    <t>4080119Z US</t>
  </si>
  <si>
    <t>552691Z SM</t>
  </si>
  <si>
    <t>0197441D US</t>
  </si>
  <si>
    <t>G IM</t>
  </si>
  <si>
    <t>8411 JP</t>
  </si>
  <si>
    <t>BK US</t>
  </si>
  <si>
    <t>JUP LN</t>
  </si>
  <si>
    <t>BMO CN</t>
  </si>
  <si>
    <t>SOM BH</t>
  </si>
  <si>
    <t>SDR LN</t>
  </si>
  <si>
    <t>GS US</t>
  </si>
  <si>
    <t>AMG US</t>
  </si>
  <si>
    <t>GAM SW</t>
  </si>
  <si>
    <t>BLK US</t>
  </si>
  <si>
    <t>IVZ US</t>
  </si>
  <si>
    <t>KKR US</t>
  </si>
  <si>
    <t>2137Z US</t>
  </si>
  <si>
    <t>BEN US</t>
  </si>
  <si>
    <t>HNJGHZ CH</t>
  </si>
  <si>
    <t>1462795D MV</t>
  </si>
  <si>
    <t>SLF CN</t>
  </si>
  <si>
    <t>ABDN LN</t>
  </si>
  <si>
    <t>1246873D LN</t>
  </si>
  <si>
    <t>1246003D MV</t>
  </si>
  <si>
    <t>1279236D SW</t>
  </si>
  <si>
    <t>2163428Z LN</t>
  </si>
  <si>
    <t>1544608D LX</t>
  </si>
  <si>
    <t>CIX CN</t>
  </si>
  <si>
    <t>JPM US</t>
  </si>
  <si>
    <t>1374402D HK</t>
  </si>
  <si>
    <t>0305118D FP</t>
  </si>
  <si>
    <t>BARC LN</t>
  </si>
  <si>
    <t>1010Z LN</t>
  </si>
  <si>
    <t>UBSG SW</t>
  </si>
  <si>
    <t>839807Z LN</t>
  </si>
  <si>
    <t>14990Z US</t>
  </si>
  <si>
    <t>1307244D KY</t>
  </si>
  <si>
    <t>BNP FP</t>
  </si>
  <si>
    <t>0301466D LN</t>
  </si>
  <si>
    <t>3647583Z LN</t>
  </si>
  <si>
    <t>BAER SW</t>
  </si>
  <si>
    <t>1186641D LN</t>
  </si>
  <si>
    <t>0229878D LN</t>
  </si>
  <si>
    <t>2165180Z LN</t>
  </si>
  <si>
    <t>1004873D LN</t>
  </si>
  <si>
    <t>1796281Z LN</t>
  </si>
  <si>
    <t>2164636Z LN</t>
  </si>
  <si>
    <t>1578671D LN</t>
  </si>
  <si>
    <t>4454Z US</t>
  </si>
  <si>
    <t>RIV LN</t>
  </si>
  <si>
    <t>1507233D LN</t>
  </si>
  <si>
    <t>1269271D LN</t>
  </si>
  <si>
    <t>1173143Z LN</t>
  </si>
  <si>
    <t>0558834D LN</t>
  </si>
  <si>
    <t>PFG US</t>
  </si>
  <si>
    <t>1055058D LN</t>
  </si>
  <si>
    <t>1199079D LN</t>
  </si>
  <si>
    <t>2997885Z LN</t>
  </si>
  <si>
    <t>8316 JP</t>
  </si>
  <si>
    <t>1486883D LN</t>
  </si>
  <si>
    <t>572917Z LN</t>
  </si>
  <si>
    <t>1341250D LN</t>
  </si>
  <si>
    <t>1456216D LN</t>
  </si>
  <si>
    <t>MNG LN</t>
  </si>
  <si>
    <t>2277290Z LN</t>
  </si>
  <si>
    <t>2161372Z LN</t>
  </si>
  <si>
    <t>1106387D LN</t>
  </si>
  <si>
    <t>ALV GR</t>
  </si>
  <si>
    <t>8725 JP</t>
  </si>
  <si>
    <t>0862775D US</t>
  </si>
  <si>
    <t>1297739D LN</t>
  </si>
  <si>
    <t>0321322D CY</t>
  </si>
  <si>
    <t>ASHM LN</t>
  </si>
  <si>
    <t>1047342D ID</t>
  </si>
  <si>
    <t>1301811D US</t>
  </si>
  <si>
    <t>1991750Z LN</t>
  </si>
  <si>
    <t>1227847D ID</t>
  </si>
  <si>
    <t>2660914Z LN</t>
  </si>
  <si>
    <t>1545602D KY</t>
  </si>
  <si>
    <t>1345422D VI</t>
  </si>
  <si>
    <t>FHI US</t>
  </si>
  <si>
    <t>1810945Z LN</t>
  </si>
  <si>
    <t>1180654D LN</t>
  </si>
  <si>
    <t>8169176Z LN</t>
  </si>
  <si>
    <t>1334457D LN</t>
  </si>
  <si>
    <t>974845Z LN</t>
  </si>
  <si>
    <t>2092043Z LN</t>
  </si>
  <si>
    <t>CS FP</t>
  </si>
  <si>
    <t>1878773D LN</t>
  </si>
  <si>
    <t>686787Z LN</t>
  </si>
  <si>
    <t>LAZ US</t>
  </si>
  <si>
    <t>1436879D LN</t>
  </si>
  <si>
    <t>1321419D LN</t>
  </si>
  <si>
    <t>NTRS US</t>
  </si>
  <si>
    <t>1368017D LN</t>
  </si>
  <si>
    <t>3692594Z FP</t>
  </si>
  <si>
    <t>1686761D LN</t>
  </si>
  <si>
    <t>POLR LN</t>
  </si>
  <si>
    <t>2163876Z LN</t>
  </si>
  <si>
    <t>1100343D LN</t>
  </si>
  <si>
    <t>1312026D LN</t>
  </si>
  <si>
    <t>2160948Z LN</t>
  </si>
  <si>
    <t>1490940D SJ</t>
  </si>
  <si>
    <t>3389952Z NA</t>
  </si>
  <si>
    <t>0227914D LN</t>
  </si>
  <si>
    <t>1400811D LN</t>
  </si>
  <si>
    <t>1774882D LN</t>
  </si>
  <si>
    <t>1237098D JY</t>
  </si>
  <si>
    <t>2664712Z LN</t>
  </si>
  <si>
    <t>MB IM</t>
  </si>
  <si>
    <t>2167828Z LN</t>
  </si>
  <si>
    <t>1297756D LN</t>
  </si>
  <si>
    <t>1712425D AU</t>
  </si>
  <si>
    <t>CSGN SW</t>
  </si>
  <si>
    <t>1006936D LN</t>
  </si>
  <si>
    <t>SCR FP</t>
  </si>
  <si>
    <t>PRU US</t>
  </si>
  <si>
    <t>2542154Z LN</t>
  </si>
  <si>
    <t>40327Z LN</t>
  </si>
  <si>
    <t>LIO LN</t>
  </si>
  <si>
    <t>1847190D LN</t>
  </si>
  <si>
    <t>PRU LN</t>
  </si>
  <si>
    <t>1167206D LN</t>
  </si>
  <si>
    <t>1284911D LN</t>
  </si>
  <si>
    <t>1903470Z LN</t>
  </si>
  <si>
    <t>1368028D LN</t>
  </si>
  <si>
    <t>1307333D MV</t>
  </si>
  <si>
    <t>ARGO LN</t>
  </si>
  <si>
    <t>1807347D LN</t>
  </si>
  <si>
    <t>0233522D LN</t>
  </si>
  <si>
    <t>0244176D CN</t>
  </si>
  <si>
    <t>0228762D LN</t>
  </si>
  <si>
    <t>2162972Z LN</t>
  </si>
  <si>
    <t>3620571Z LN</t>
  </si>
  <si>
    <t>1179951Z LN</t>
  </si>
  <si>
    <t>1104279D LN</t>
  </si>
  <si>
    <t>2162148Z LN</t>
  </si>
  <si>
    <t>2948706Z LN</t>
  </si>
  <si>
    <t>0300038D LN</t>
  </si>
  <si>
    <t>1569666D KY</t>
  </si>
  <si>
    <t>1797641Z LN</t>
  </si>
  <si>
    <t>1151759Z LN</t>
  </si>
  <si>
    <t>1057893D LN</t>
  </si>
  <si>
    <t>0851895D MP</t>
  </si>
  <si>
    <t>1186553D KY</t>
  </si>
  <si>
    <t>2947277Z LN</t>
  </si>
  <si>
    <t>1269268D LN</t>
  </si>
  <si>
    <t>1006909D LN</t>
  </si>
  <si>
    <t>1578650D LN</t>
  </si>
  <si>
    <t>1545640D LN</t>
  </si>
  <si>
    <t>0755104D LN</t>
  </si>
  <si>
    <t>1616007D LN</t>
  </si>
  <si>
    <t>1378422D LN</t>
  </si>
  <si>
    <t>0134313D LN</t>
  </si>
  <si>
    <t>1803297Z LN</t>
  </si>
  <si>
    <t>1526952D LN</t>
  </si>
  <si>
    <t>1517194Z LN</t>
  </si>
  <si>
    <t>3313701Z US</t>
  </si>
  <si>
    <t>1143751Z LN</t>
  </si>
  <si>
    <t>2161308Z LN</t>
  </si>
  <si>
    <t>0977403D ID</t>
  </si>
  <si>
    <t>0339928D LN</t>
  </si>
  <si>
    <t>1321417D LN</t>
  </si>
  <si>
    <t>PBG SJ</t>
  </si>
  <si>
    <t>1545221D VI</t>
  </si>
  <si>
    <t>2164612Z LN</t>
  </si>
  <si>
    <t>0360363D LN</t>
  </si>
  <si>
    <t>1592650Z LN</t>
  </si>
  <si>
    <t>1523305D LN</t>
  </si>
  <si>
    <t>1040770D LN</t>
  </si>
  <si>
    <t>1545313D LN</t>
  </si>
  <si>
    <t>1545366D IT</t>
  </si>
  <si>
    <t>0262537Z LN</t>
  </si>
  <si>
    <t>2057419Z LN</t>
  </si>
  <si>
    <t>BAC US</t>
  </si>
  <si>
    <t>1521219D LN</t>
  </si>
  <si>
    <t>MUV2 GR</t>
  </si>
  <si>
    <t>0225282D LN</t>
  </si>
  <si>
    <t>192019Z LN</t>
  </si>
  <si>
    <t>1368016D MV</t>
  </si>
  <si>
    <t>1105976D LN</t>
  </si>
  <si>
    <t>1529918D LN</t>
  </si>
  <si>
    <t>2161068Z LN</t>
  </si>
  <si>
    <t>1186616D LN</t>
  </si>
  <si>
    <t>2228124Z LN</t>
  </si>
  <si>
    <t>1507201D LN</t>
  </si>
  <si>
    <t>1578695D LN</t>
  </si>
  <si>
    <t>2347155Z LN</t>
  </si>
  <si>
    <t>1545310D LN</t>
  </si>
  <si>
    <t>0228534D LN</t>
  </si>
  <si>
    <t>1772556D LN</t>
  </si>
  <si>
    <t>2161596Z US</t>
  </si>
  <si>
    <t>1545654D HK</t>
  </si>
  <si>
    <t>1925118Z LN</t>
  </si>
  <si>
    <t>2532274Z LN</t>
  </si>
  <si>
    <t>2168324Z LN</t>
  </si>
  <si>
    <t>1939150Z LN</t>
  </si>
  <si>
    <t>1837494D LN</t>
  </si>
  <si>
    <t>1462956D LN</t>
  </si>
  <si>
    <t>UCG IM</t>
  </si>
  <si>
    <t>1285306D US</t>
  </si>
  <si>
    <t>3893718Z LN</t>
  </si>
  <si>
    <t>0239302D LN</t>
  </si>
  <si>
    <t>1094800D ID</t>
  </si>
  <si>
    <t>2164396Z LN</t>
  </si>
  <si>
    <t>1862278D LN</t>
  </si>
  <si>
    <t>LUMX SW</t>
  </si>
  <si>
    <t>2165092Z LN</t>
  </si>
  <si>
    <t>1964854Z LN</t>
  </si>
  <si>
    <t>1803683D US</t>
  </si>
  <si>
    <t>1545320D LN</t>
  </si>
  <si>
    <t>1398477D LN</t>
  </si>
  <si>
    <t>AMP US</t>
  </si>
  <si>
    <t>242527Z LN</t>
  </si>
  <si>
    <t>2613678Z LN</t>
  </si>
  <si>
    <t>528486Z LN</t>
  </si>
  <si>
    <t>0227883D LN</t>
  </si>
  <si>
    <t>2871403Z LN</t>
  </si>
  <si>
    <t>1057968D LN</t>
  </si>
  <si>
    <t>1360388D LN</t>
  </si>
  <si>
    <t>1273326D LN</t>
  </si>
  <si>
    <t>0561808D JY</t>
  </si>
  <si>
    <t>1298611D LN</t>
  </si>
  <si>
    <t>1248711Z LN</t>
  </si>
  <si>
    <t>2167796Z LN</t>
  </si>
  <si>
    <t>1868956D BH</t>
  </si>
  <si>
    <t>2167652Z KY</t>
  </si>
  <si>
    <t>1545659D KY</t>
  </si>
  <si>
    <t>1745189D LN</t>
  </si>
  <si>
    <t>1430180D LN</t>
  </si>
  <si>
    <t>0306696D LX</t>
  </si>
  <si>
    <t>1005354Z LN</t>
  </si>
  <si>
    <t>0228711D LN</t>
  </si>
  <si>
    <t>2568002Z LN</t>
  </si>
  <si>
    <t>8604 JP</t>
  </si>
  <si>
    <t>1545319D LN</t>
  </si>
  <si>
    <t>2165852Z LN</t>
  </si>
  <si>
    <t>1211750D LN</t>
  </si>
  <si>
    <t>XIANFZ HK</t>
  </si>
  <si>
    <t>254266Z SM</t>
  </si>
  <si>
    <t>2167700Z LN</t>
  </si>
  <si>
    <t>1008810D HK</t>
  </si>
  <si>
    <t>57884Z US</t>
  </si>
  <si>
    <t>1772865D LN</t>
  </si>
  <si>
    <t>GNW US</t>
  </si>
  <si>
    <t>1522045D LN</t>
  </si>
  <si>
    <t>1368600D LN</t>
  </si>
  <si>
    <t>1040754D LN</t>
  </si>
  <si>
    <t>1705507D LN</t>
  </si>
  <si>
    <t>0754527D LN</t>
  </si>
  <si>
    <t>1247160D MV</t>
  </si>
  <si>
    <t>2161684Z LN</t>
  </si>
  <si>
    <t>2061571Z LN</t>
  </si>
  <si>
    <t>1552572D LN</t>
  </si>
  <si>
    <t>1106086D LN</t>
  </si>
  <si>
    <t>8395405Z GU</t>
  </si>
  <si>
    <t>1870140D LN</t>
  </si>
  <si>
    <t>1545330D LN</t>
  </si>
  <si>
    <t>1211760D LN</t>
  </si>
  <si>
    <t>1658115D LN</t>
  </si>
  <si>
    <t>0226904D LN</t>
  </si>
  <si>
    <t>1447734D LN</t>
  </si>
  <si>
    <t>1150336D LN</t>
  </si>
  <si>
    <t>0628565D LN</t>
  </si>
  <si>
    <t>3905980Z US</t>
  </si>
  <si>
    <t>1301644D LN</t>
  </si>
  <si>
    <t>0925748D LN</t>
  </si>
  <si>
    <t>1186539D LN</t>
  </si>
  <si>
    <t>1784975D LN</t>
  </si>
  <si>
    <t>2161484Z LN</t>
  </si>
  <si>
    <t>1397145D LN</t>
  </si>
  <si>
    <t>1547532D LN</t>
  </si>
  <si>
    <t>1053493D LN</t>
  </si>
  <si>
    <t>1545637D LN</t>
  </si>
  <si>
    <t>WFC US</t>
  </si>
  <si>
    <t>1211748D LN</t>
  </si>
  <si>
    <t>1297755D LN</t>
  </si>
  <si>
    <t>0232644D LN</t>
  </si>
  <si>
    <t>1040766D LN</t>
  </si>
  <si>
    <t>1152869D LN</t>
  </si>
  <si>
    <t>1957758Z LN</t>
  </si>
  <si>
    <t>2886216Z LN</t>
  </si>
  <si>
    <t>1360406D LN</t>
  </si>
  <si>
    <t>2161612Z LN</t>
  </si>
  <si>
    <t>1130053D LN</t>
  </si>
  <si>
    <t>2165884Z LN</t>
  </si>
  <si>
    <t>1410239D LN</t>
  </si>
  <si>
    <t>1550042Z LN</t>
  </si>
  <si>
    <t>1211744D US</t>
  </si>
  <si>
    <t>8271309Z LN</t>
  </si>
  <si>
    <t>1334449D LN</t>
  </si>
  <si>
    <t>1949798Z LN</t>
  </si>
  <si>
    <t>1873507D KY</t>
  </si>
  <si>
    <t>1456226D LN</t>
  </si>
  <si>
    <t>1186709D LN</t>
  </si>
  <si>
    <t>0758787D LN</t>
  </si>
  <si>
    <t>1186627D LN</t>
  </si>
  <si>
    <t>1587379D LN</t>
  </si>
  <si>
    <t>1301612D LN</t>
  </si>
  <si>
    <t>1706711D US</t>
  </si>
  <si>
    <t>1151521D LN</t>
  </si>
  <si>
    <t>0977385D LN</t>
  </si>
  <si>
    <t>1241449D LN</t>
  </si>
  <si>
    <t>1015903D LN</t>
  </si>
  <si>
    <t>1866666Z LN</t>
  </si>
  <si>
    <t>1186582D LN</t>
  </si>
  <si>
    <t>1186628D LN</t>
  </si>
  <si>
    <t>1672594D LN</t>
  </si>
  <si>
    <t>1273298D BH</t>
  </si>
  <si>
    <t>1701598D LN</t>
  </si>
  <si>
    <t>1334452D LN</t>
  </si>
  <si>
    <t>1040769D LN</t>
  </si>
  <si>
    <t>1486885D LN</t>
  </si>
  <si>
    <t>0992793D LN</t>
  </si>
  <si>
    <t>1438220D LN</t>
  </si>
  <si>
    <t>1384582D LN</t>
  </si>
  <si>
    <t>1408666D LN</t>
  </si>
  <si>
    <t>1545328D LN</t>
  </si>
  <si>
    <t>1841200D LN</t>
  </si>
  <si>
    <t>1179586D LN</t>
  </si>
  <si>
    <t>1865627D LN</t>
  </si>
  <si>
    <t>AJB LN</t>
  </si>
  <si>
    <t>98693Z LN</t>
  </si>
  <si>
    <t>1107754D LN</t>
  </si>
  <si>
    <t>2050651Z LN</t>
  </si>
  <si>
    <t>847260Z LN</t>
  </si>
  <si>
    <t>1556247D LN</t>
  </si>
  <si>
    <t>2717248Z LN</t>
  </si>
  <si>
    <t>0726648D LN</t>
  </si>
  <si>
    <t>1374412D LN</t>
  </si>
  <si>
    <t>2166308Z LN</t>
  </si>
  <si>
    <t>1186625D LN</t>
  </si>
  <si>
    <t>1301634D LN</t>
  </si>
  <si>
    <t>0754041D LN</t>
  </si>
  <si>
    <t>3068367Z LN</t>
  </si>
  <si>
    <t>1368629D LN</t>
  </si>
  <si>
    <t>1545331D LN</t>
  </si>
  <si>
    <t>1507239D LN</t>
  </si>
  <si>
    <t>2164860Z LN</t>
  </si>
  <si>
    <t>0874414D US</t>
  </si>
  <si>
    <t>1545327D LN</t>
  </si>
  <si>
    <t>1456218D LN</t>
  </si>
  <si>
    <t>1707712D LN</t>
  </si>
  <si>
    <t>1492770D LN</t>
  </si>
  <si>
    <t>179370Z LN</t>
  </si>
  <si>
    <t>1186620D LN</t>
  </si>
  <si>
    <t>1378004D MV</t>
  </si>
  <si>
    <t>1349970D LN</t>
  </si>
  <si>
    <t>2159924Z LN</t>
  </si>
  <si>
    <t>1298396D US</t>
  </si>
  <si>
    <t>1368067D LN</t>
  </si>
  <si>
    <t>0992691D LN</t>
  </si>
  <si>
    <t>1301834D LN</t>
  </si>
  <si>
    <t>1681131D LN</t>
  </si>
  <si>
    <t>1545601D LN</t>
  </si>
  <si>
    <t>1717913D LN</t>
  </si>
  <si>
    <t>0227998D LN</t>
  </si>
  <si>
    <t>UNI SW</t>
  </si>
  <si>
    <t>2165940Z LN</t>
  </si>
  <si>
    <t>1174481D LN</t>
  </si>
  <si>
    <t>1315384D LN</t>
  </si>
  <si>
    <t>1110662D LN</t>
  </si>
  <si>
    <t>1312701D LN</t>
  </si>
  <si>
    <t>1545193D MV</t>
  </si>
  <si>
    <t>VONN SW</t>
  </si>
  <si>
    <t>1258295Z LN</t>
  </si>
  <si>
    <t>0748427D LN</t>
  </si>
  <si>
    <t>1293954D LN</t>
  </si>
  <si>
    <t>1469285D LN</t>
  </si>
  <si>
    <t>1507260D LN</t>
  </si>
  <si>
    <t>1389187D LN</t>
  </si>
  <si>
    <t>1334450D LN</t>
  </si>
  <si>
    <t>0339659D LN</t>
  </si>
  <si>
    <t>PARENT_TO_QUERY</t>
  </si>
  <si>
    <t>REVENUES</t>
  </si>
  <si>
    <t>EBITDA</t>
  </si>
  <si>
    <t>EBITDA MARGIN</t>
  </si>
  <si>
    <t>CAPEX</t>
  </si>
  <si>
    <t>CAPEX MARGIN</t>
  </si>
  <si>
    <t>NET INCOME</t>
  </si>
  <si>
    <t>BS_AUM</t>
  </si>
  <si>
    <t>ESTIMATED_AUM</t>
  </si>
  <si>
    <t>1005354Z LN Equity</t>
  </si>
  <si>
    <t>0261210D LN Equity</t>
  </si>
  <si>
    <t>192019Z LN Equity</t>
  </si>
  <si>
    <t>2021699Z LN Equity</t>
  </si>
  <si>
    <t>0339659D LN Equity</t>
  </si>
  <si>
    <t>ARGO LN Equity</t>
  </si>
  <si>
    <t>1165911Z LN Equity</t>
  </si>
  <si>
    <t>242527Z LN Equity</t>
  </si>
  <si>
    <t>0360363D LN Equity</t>
  </si>
  <si>
    <t>0233522D LN Equity</t>
  </si>
  <si>
    <t>LUMX SW Equity</t>
  </si>
  <si>
    <t>2948706Z LN Equity</t>
  </si>
  <si>
    <t>1015903D LN Equity</t>
  </si>
  <si>
    <t>1053493D LN Equity</t>
  </si>
  <si>
    <t>2165940Z LN Equity</t>
  </si>
  <si>
    <t>3893718Z LN Equity</t>
  </si>
  <si>
    <t>1180654D LN Equity</t>
  </si>
  <si>
    <t>0300038D LN Equity</t>
  </si>
  <si>
    <t>1787681Z LN Equity</t>
  </si>
  <si>
    <t>1173143Z LN Equity</t>
  </si>
  <si>
    <t>1004873D LN Equity</t>
  </si>
  <si>
    <t>528486Z LN Equity</t>
  </si>
  <si>
    <t>1810945Z LN Equity</t>
  </si>
  <si>
    <t>0229878D LN Equity</t>
  </si>
  <si>
    <t>1174481D LN Equity</t>
  </si>
  <si>
    <t>1321417D LN Equity</t>
  </si>
  <si>
    <t>UNI SW Equity</t>
  </si>
  <si>
    <t>3068367Z LN Equity</t>
  </si>
  <si>
    <t>1269268D LN Equity</t>
  </si>
  <si>
    <t>0227914D LN Equity</t>
  </si>
  <si>
    <t>0232296D LN Equity</t>
  </si>
  <si>
    <t>0748427D LN Equity</t>
  </si>
  <si>
    <t>0758787D LN Equity</t>
  </si>
  <si>
    <t>686787Z LN Equity</t>
  </si>
  <si>
    <t>1186709D LN Equity</t>
  </si>
  <si>
    <t>8169176Z LN Equity</t>
  </si>
  <si>
    <t>1106086D LN Equity</t>
  </si>
  <si>
    <t>1301834D LN Equity</t>
  </si>
  <si>
    <t>0307063D LX Equity</t>
  </si>
  <si>
    <t>RIV LN Equity</t>
  </si>
  <si>
    <t>1796281Z LN Equity</t>
  </si>
  <si>
    <t>0307015D LX Equity</t>
  </si>
  <si>
    <t>1321419D LN Equity</t>
  </si>
  <si>
    <t>572917Z LN Equity</t>
  </si>
  <si>
    <t>1991750Z LN Equity</t>
  </si>
  <si>
    <t>1681536Z LN Equity</t>
  </si>
  <si>
    <t>1483682Z LN Equity</t>
  </si>
  <si>
    <t>AJB LN Equity</t>
  </si>
  <si>
    <t>1512706Z LN Equity</t>
  </si>
  <si>
    <t>BBAY LN Equity</t>
  </si>
  <si>
    <t>LIO LN Equity</t>
  </si>
  <si>
    <t>1679856Z LN Equity</t>
  </si>
  <si>
    <t>POLR LN Equity</t>
  </si>
  <si>
    <t>1186539D LN Equity</t>
  </si>
  <si>
    <t>1526952D LN Equity</t>
  </si>
  <si>
    <t>1056455D LX Equity</t>
  </si>
  <si>
    <t>1362306Z LN Equity</t>
  </si>
  <si>
    <t>ASHM LN Equity</t>
  </si>
  <si>
    <t>1353818Z US Equity</t>
  </si>
  <si>
    <t>1186642D LN Equity</t>
  </si>
  <si>
    <t>0764986D LN Equity</t>
  </si>
  <si>
    <t>JUP LN Equity</t>
  </si>
  <si>
    <t>FSZ CN Equity</t>
  </si>
  <si>
    <t>GAM SW Equity</t>
  </si>
  <si>
    <t>1600786Z LN Equity</t>
  </si>
  <si>
    <t>PBG SJ Equity</t>
  </si>
  <si>
    <t>1391010Z LN Equity</t>
  </si>
  <si>
    <t>EMG LN Equity</t>
  </si>
  <si>
    <t>FHI US Equity</t>
  </si>
  <si>
    <t>VONN SW Equity</t>
  </si>
  <si>
    <t>CIX CN Equity</t>
  </si>
  <si>
    <t>0306897D LX Equity</t>
  </si>
  <si>
    <t>JHG US Equity</t>
  </si>
  <si>
    <t>LAZ US Equity</t>
  </si>
  <si>
    <t>MB IM Equity</t>
  </si>
  <si>
    <t>ABDN LN Equity</t>
  </si>
  <si>
    <t>BAER SW Equity</t>
  </si>
  <si>
    <t>BEN US Equity</t>
  </si>
  <si>
    <t>NTRS US Equity</t>
  </si>
  <si>
    <t>GNW US Equity</t>
  </si>
  <si>
    <t>AMP US Equity</t>
  </si>
  <si>
    <t>PFG US Equity</t>
  </si>
  <si>
    <t>SCR FP Equity</t>
  </si>
  <si>
    <t>MNG LN Equity</t>
  </si>
  <si>
    <t>BLK US Equity</t>
  </si>
  <si>
    <t>UCG IM Equity</t>
  </si>
  <si>
    <t>57884Z US Equity</t>
  </si>
  <si>
    <t>CSGN SW Equity</t>
  </si>
  <si>
    <t>BMO CN Equity</t>
  </si>
  <si>
    <t>3692594Z FP Equity</t>
  </si>
  <si>
    <t>GS US Equity</t>
  </si>
  <si>
    <t>PRU LN Equity</t>
  </si>
  <si>
    <t>PRU US Equity</t>
  </si>
  <si>
    <t>RY CN Equity</t>
  </si>
  <si>
    <t>MUV2 GR Equity</t>
  </si>
  <si>
    <t>HSBA LN Equity</t>
  </si>
  <si>
    <t>WFC US Equity</t>
  </si>
  <si>
    <t>BAC US Equity</t>
  </si>
  <si>
    <t>CS FP Equity</t>
  </si>
  <si>
    <t>ALV GR Equity</t>
  </si>
  <si>
    <t>JPM US Equity</t>
  </si>
  <si>
    <t>8604 JP Equity</t>
  </si>
  <si>
    <t>8316 JP Equity</t>
  </si>
  <si>
    <t>8725 JP Equity</t>
  </si>
  <si>
    <t>CAPULAD KY Equity</t>
  </si>
  <si>
    <t>#N/A Field Not Applicable</t>
  </si>
  <si>
    <t>CAPTRCU KY Equity</t>
  </si>
  <si>
    <t>8263566Z US Equity</t>
  </si>
  <si>
    <t>8148614Z GU Equity</t>
  </si>
  <si>
    <t>493048Z LN Equity</t>
  </si>
  <si>
    <t>4080151Z IM Equity</t>
  </si>
  <si>
    <t>3883738Z US Equity</t>
  </si>
  <si>
    <t>3823300Z RU Equity</t>
  </si>
  <si>
    <t>2162532Z LN Equity</t>
  </si>
  <si>
    <t>2073899Z LN Equity</t>
  </si>
  <si>
    <t>1888702Z LN Equity</t>
  </si>
  <si>
    <t>1628253D LX Equity</t>
  </si>
  <si>
    <t>1343518D LN Equity</t>
  </si>
  <si>
    <t>0964173D SP Equity</t>
  </si>
  <si>
    <t>0485805D LN Equity</t>
  </si>
  <si>
    <t>0154733D LN Equity</t>
  </si>
  <si>
    <t>839807Z LN Equity</t>
  </si>
  <si>
    <t>2165180Z LN Equity</t>
  </si>
  <si>
    <t>2164636Z LN Equity</t>
  </si>
  <si>
    <t>4454Z US Equity</t>
  </si>
  <si>
    <t>0558834D LN Equity</t>
  </si>
  <si>
    <t>2997885Z LN Equity</t>
  </si>
  <si>
    <t>2277290Z LN Equity</t>
  </si>
  <si>
    <t>2161372Z LN Equity</t>
  </si>
  <si>
    <t>1106387D LN Equity</t>
  </si>
  <si>
    <t>0862775D US Equity</t>
  </si>
  <si>
    <t>1544608D LX Equity</t>
  </si>
  <si>
    <t>2660914Z LN Equity</t>
  </si>
  <si>
    <t>974845Z LN Equity</t>
  </si>
  <si>
    <t>2092043Z LN Equity</t>
  </si>
  <si>
    <t>1878773D LN Equity</t>
  </si>
  <si>
    <t>1686761D LN Equity</t>
  </si>
  <si>
    <t>2163876Z LN Equity</t>
  </si>
  <si>
    <t>1312026D LN Equity</t>
  </si>
  <si>
    <t>2160948Z LN Equity</t>
  </si>
  <si>
    <t>1490940D SJ Equity</t>
  </si>
  <si>
    <t>3389952Z NA Equity</t>
  </si>
  <si>
    <t>1774882D LN Equity</t>
  </si>
  <si>
    <t>1237098D JY Equity</t>
  </si>
  <si>
    <t>2664712Z LN Equity</t>
  </si>
  <si>
    <t>2167828Z LN Equity</t>
  </si>
  <si>
    <t>1712425D AU Equity</t>
  </si>
  <si>
    <t>2542154Z LN Equity</t>
  </si>
  <si>
    <t>40327Z LN Equity</t>
  </si>
  <si>
    <t>1847190D LN Equity</t>
  </si>
  <si>
    <t>1284911D LN Equity</t>
  </si>
  <si>
    <t>1903470Z LN Equity</t>
  </si>
  <si>
    <t>2162972Z LN Equity</t>
  </si>
  <si>
    <t>3620571Z LN Equity</t>
  </si>
  <si>
    <t>1179951Z LN Equity</t>
  </si>
  <si>
    <t>2162148Z LN Equity</t>
  </si>
  <si>
    <t>1569666D KY Equity</t>
  </si>
  <si>
    <t>1797641Z LN Equity</t>
  </si>
  <si>
    <t>2947277Z LN Equity</t>
  </si>
  <si>
    <t>1616007D LN Equity</t>
  </si>
  <si>
    <t>0134313D LN Equity</t>
  </si>
  <si>
    <t>1803297Z LN Equity</t>
  </si>
  <si>
    <t>1517194Z LN Equity</t>
  </si>
  <si>
    <t>3313701Z US Equity</t>
  </si>
  <si>
    <t>1143751Z LN Equity</t>
  </si>
  <si>
    <t>2161308Z LN Equity</t>
  </si>
  <si>
    <t>2164612Z LN Equity</t>
  </si>
  <si>
    <t>1592650Z LN Equity</t>
  </si>
  <si>
    <t>2057419Z LN Equity</t>
  </si>
  <si>
    <t>1521219D LN Equity</t>
  </si>
  <si>
    <t>1529918D LN Equity</t>
  </si>
  <si>
    <t>2161068Z LN Equity</t>
  </si>
  <si>
    <t>2228124Z LN Equity</t>
  </si>
  <si>
    <t>2347155Z LN Equity</t>
  </si>
  <si>
    <t>1772556D LN Equity</t>
  </si>
  <si>
    <t>2161596Z US Equity</t>
  </si>
  <si>
    <t>1925118Z LN Equity</t>
  </si>
  <si>
    <t>2532274Z LN Equity</t>
  </si>
  <si>
    <t>2168324Z LN Equity</t>
  </si>
  <si>
    <t>1939150Z LN Equity</t>
  </si>
  <si>
    <t>1837494D LN Equity</t>
  </si>
  <si>
    <t>1462956D LN Equity</t>
  </si>
  <si>
    <t>1285306D US Equity</t>
  </si>
  <si>
    <t>2164396Z LN Equity</t>
  </si>
  <si>
    <t>1862278D LN Equity</t>
  </si>
  <si>
    <t>2165092Z LN Equity</t>
  </si>
  <si>
    <t>1964854Z LN Equity</t>
  </si>
  <si>
    <t>1803683D US Equity</t>
  </si>
  <si>
    <t>1398477D LN Equity</t>
  </si>
  <si>
    <t>2613678Z LN Equity</t>
  </si>
  <si>
    <t>2871403Z LN Equity</t>
  </si>
  <si>
    <t>1248711Z LN Equity</t>
  </si>
  <si>
    <t>2167796Z LN Equity</t>
  </si>
  <si>
    <t>1868956D BH Equity</t>
  </si>
  <si>
    <t>2167652Z KY Equity</t>
  </si>
  <si>
    <t>1745189D LN Equity</t>
  </si>
  <si>
    <t>2568002Z LN Equity</t>
  </si>
  <si>
    <t>2165852Z LN Equity</t>
  </si>
  <si>
    <t>XIANFZ HK Equity</t>
  </si>
  <si>
    <t>254266Z SM Equity</t>
  </si>
  <si>
    <t>2167700Z LN Equity</t>
  </si>
  <si>
    <t>1522045D LN Equity</t>
  </si>
  <si>
    <t>1705507D LN Equity</t>
  </si>
  <si>
    <t>2161684Z LN Equity</t>
  </si>
  <si>
    <t>2061571Z LN Equity</t>
  </si>
  <si>
    <t>1552572D LN Equity</t>
  </si>
  <si>
    <t>8395405Z GU Equity</t>
  </si>
  <si>
    <t>1150336D LN Equity</t>
  </si>
  <si>
    <t>0628565D LN Equity</t>
  </si>
  <si>
    <t>3905980Z US Equity</t>
  </si>
  <si>
    <t>0925748D LN Equity</t>
  </si>
  <si>
    <t>1784975D LN Equity</t>
  </si>
  <si>
    <t>2161484Z LN Equity</t>
  </si>
  <si>
    <t>1547532D LN Equity</t>
  </si>
  <si>
    <t>1957758Z LN Equity</t>
  </si>
  <si>
    <t>2886216Z LN Equity</t>
  </si>
  <si>
    <t>2161612Z LN Equity</t>
  </si>
  <si>
    <t>2165884Z LN Equity</t>
  </si>
  <si>
    <t>8271309Z LN Equity</t>
  </si>
  <si>
    <t>1949798Z LN Equity</t>
  </si>
  <si>
    <t>1873507D KY Equity</t>
  </si>
  <si>
    <t>1706711D US Equity</t>
  </si>
  <si>
    <t>1241449D LN Equity</t>
  </si>
  <si>
    <t>1866666Z LN Equity</t>
  </si>
  <si>
    <t>1438220D LN Equity</t>
  </si>
  <si>
    <t>1408666D LN Equity</t>
  </si>
  <si>
    <t>1841200D LN Equity</t>
  </si>
  <si>
    <t>1865627D LN Equity</t>
  </si>
  <si>
    <t>98693Z LN Equity</t>
  </si>
  <si>
    <t>2050651Z LN Equity</t>
  </si>
  <si>
    <t>847260Z LN Equity</t>
  </si>
  <si>
    <t>1556247D LN Equity</t>
  </si>
  <si>
    <t>2717248Z LN Equity</t>
  </si>
  <si>
    <t>2166308Z LN Equity</t>
  </si>
  <si>
    <t>1368629D LN Equity</t>
  </si>
  <si>
    <t>2164860Z LN Equity</t>
  </si>
  <si>
    <t>1707712D LN Equity</t>
  </si>
  <si>
    <t>179370Z LN Equity</t>
  </si>
  <si>
    <t>2159924Z LN Equity</t>
  </si>
  <si>
    <t>1717913D LN Equity</t>
  </si>
  <si>
    <t>1258295Z LN Equity</t>
  </si>
  <si>
    <t>1389187D LN Equity</t>
  </si>
  <si>
    <t>#N/A N/A Equity</t>
  </si>
  <si>
    <t>#N/A Invalid Security</t>
  </si>
  <si>
    <t>2523041Z LN Equity</t>
  </si>
  <si>
    <t>2347107Z LN Equity</t>
  </si>
  <si>
    <t>1652101D ID Equity</t>
  </si>
  <si>
    <t>1652096D ID Equity</t>
  </si>
  <si>
    <t>1368102D LN Equity</t>
  </si>
  <si>
    <t>1360419D LN Equity</t>
  </si>
  <si>
    <t>1297903D GU Equity</t>
  </si>
  <si>
    <t>1268314D LN Equity</t>
  </si>
  <si>
    <t>1211778D ID Equity</t>
  </si>
  <si>
    <t>1186634D LN Equity</t>
  </si>
  <si>
    <t>1131847D MV Equity</t>
  </si>
  <si>
    <t>1125441D ID Equity</t>
  </si>
  <si>
    <t>0947939D ID Equity</t>
  </si>
  <si>
    <t>0947104D US Equity</t>
  </si>
  <si>
    <t>0757534D LX Equity</t>
  </si>
  <si>
    <t>0755028D ID Equity</t>
  </si>
  <si>
    <t>0751687D LX Equity</t>
  </si>
  <si>
    <t>0742060D ID Equity</t>
  </si>
  <si>
    <t>0732719D US Equity</t>
  </si>
  <si>
    <t>0725062D LN Equity</t>
  </si>
  <si>
    <t>0561310D GU Equity</t>
  </si>
  <si>
    <t>0560410D BH Equity</t>
  </si>
  <si>
    <t>0555934D LX Equity</t>
  </si>
  <si>
    <t>0307102D LX Equity</t>
  </si>
  <si>
    <t>0306912D LX Equity</t>
  </si>
  <si>
    <t>0292167D ID Equity</t>
  </si>
  <si>
    <t>0292145D ID Equity</t>
  </si>
  <si>
    <t>0291673D ID Equity</t>
  </si>
  <si>
    <t>0291641D ID Equity</t>
  </si>
  <si>
    <t>0283748D US Equity</t>
  </si>
  <si>
    <t>0281744D US Equity</t>
  </si>
  <si>
    <t>0230409D LN Equity</t>
  </si>
  <si>
    <t>0228317D LN Equity</t>
  </si>
  <si>
    <t>0220304D US Equity</t>
  </si>
  <si>
    <t>1186641D LN Equity</t>
  </si>
  <si>
    <t>1578671D LN Equity</t>
  </si>
  <si>
    <t>1246873D LN Equity</t>
  </si>
  <si>
    <t>1507233D LN Equity</t>
  </si>
  <si>
    <t>1269271D LN Equity</t>
  </si>
  <si>
    <t>1055058D LN Equity</t>
  </si>
  <si>
    <t>1199079D LN Equity</t>
  </si>
  <si>
    <t>1486883D LN Equity</t>
  </si>
  <si>
    <t>1341250D LN Equity</t>
  </si>
  <si>
    <t>1456216D LN Equity</t>
  </si>
  <si>
    <t>1297739D LN Equity</t>
  </si>
  <si>
    <t>0321322D CY Equity</t>
  </si>
  <si>
    <t>1047342D ID Equity</t>
  </si>
  <si>
    <t>1301811D US Equity</t>
  </si>
  <si>
    <t>1227847D ID Equity</t>
  </si>
  <si>
    <t>1545602D KY Equity</t>
  </si>
  <si>
    <t>1345422D VI Equity</t>
  </si>
  <si>
    <t>1334457D LN Equity</t>
  </si>
  <si>
    <t>1436879D LN Equity</t>
  </si>
  <si>
    <t>1368017D LN Equity</t>
  </si>
  <si>
    <t>1100343D LN Equity</t>
  </si>
  <si>
    <t>1400811D LN Equity</t>
  </si>
  <si>
    <t>1297756D LN Equity</t>
  </si>
  <si>
    <t>1006936D LN Equity</t>
  </si>
  <si>
    <t>1167206D LN Equity</t>
  </si>
  <si>
    <t>1368028D LN Equity</t>
  </si>
  <si>
    <t>1307333D MV Equity</t>
  </si>
  <si>
    <t>1807347D LN Equity</t>
  </si>
  <si>
    <t>0244176D CN Equity</t>
  </si>
  <si>
    <t>0228762D LN Equity</t>
  </si>
  <si>
    <t>1104279D LN Equity</t>
  </si>
  <si>
    <t>1151759Z LN Equity</t>
  </si>
  <si>
    <t>1057893D LN Equity</t>
  </si>
  <si>
    <t>0851895D MP Equity</t>
  </si>
  <si>
    <t>1186553D KY Equity</t>
  </si>
  <si>
    <t>1006909D LN Equity</t>
  </si>
  <si>
    <t>1578650D LN Equity</t>
  </si>
  <si>
    <t>1545640D LN Equity</t>
  </si>
  <si>
    <t>0755104D LN Equity</t>
  </si>
  <si>
    <t>1378422D LN Equity</t>
  </si>
  <si>
    <t>0977403D ID Equity</t>
  </si>
  <si>
    <t>0339928D LN Equity</t>
  </si>
  <si>
    <t>1545221D VI Equity</t>
  </si>
  <si>
    <t>1523305D LN Equity</t>
  </si>
  <si>
    <t>1040770D LN Equity</t>
  </si>
  <si>
    <t>1545313D LN Equity</t>
  </si>
  <si>
    <t>1545366D IT Equity</t>
  </si>
  <si>
    <t>0262537Z LN Equity</t>
  </si>
  <si>
    <t>0225282D LN Equity</t>
  </si>
  <si>
    <t>1368016D MV Equity</t>
  </si>
  <si>
    <t>1105976D LN Equity</t>
  </si>
  <si>
    <t>1186616D LN Equity</t>
  </si>
  <si>
    <t>1507201D LN Equity</t>
  </si>
  <si>
    <t>1578695D LN Equity</t>
  </si>
  <si>
    <t>1545310D LN Equity</t>
  </si>
  <si>
    <t>0228534D LN Equity</t>
  </si>
  <si>
    <t>1545654D HK Equity</t>
  </si>
  <si>
    <t>0239302D LN Equity</t>
  </si>
  <si>
    <t>1094800D ID Equity</t>
  </si>
  <si>
    <t>1545320D LN Equity</t>
  </si>
  <si>
    <t>0227883D LN Equity</t>
  </si>
  <si>
    <t>1057968D LN Equity</t>
  </si>
  <si>
    <t>1360388D LN Equity</t>
  </si>
  <si>
    <t>1273326D LN Equity</t>
  </si>
  <si>
    <t>0561808D JY Equity</t>
  </si>
  <si>
    <t>1298611D LN Equity</t>
  </si>
  <si>
    <t>1545659D KY Equity</t>
  </si>
  <si>
    <t>1430180D LN Equity</t>
  </si>
  <si>
    <t>0306696D LX Equity</t>
  </si>
  <si>
    <t>0228711D LN Equity</t>
  </si>
  <si>
    <t>1545319D LN Equity</t>
  </si>
  <si>
    <t>1211750D LN Equity</t>
  </si>
  <si>
    <t>1008810D HK Equity</t>
  </si>
  <si>
    <t>1772865D LN Equity</t>
  </si>
  <si>
    <t>1368600D LN Equity</t>
  </si>
  <si>
    <t>1040754D LN Equity</t>
  </si>
  <si>
    <t>0754527D LN Equity</t>
  </si>
  <si>
    <t>1247160D MV Equity</t>
  </si>
  <si>
    <t>1870140D LN Equity</t>
  </si>
  <si>
    <t>1545330D LN Equity</t>
  </si>
  <si>
    <t>1211760D LN Equity</t>
  </si>
  <si>
    <t>1658115D LN Equity</t>
  </si>
  <si>
    <t>0226904D LN Equity</t>
  </si>
  <si>
    <t>1447734D LN Equity</t>
  </si>
  <si>
    <t>1301644D LN Equity</t>
  </si>
  <si>
    <t>1397145D LN Equity</t>
  </si>
  <si>
    <t>1545637D LN Equity</t>
  </si>
  <si>
    <t>1211748D LN Equity</t>
  </si>
  <si>
    <t>1297755D LN Equity</t>
  </si>
  <si>
    <t>0232644D LN Equity</t>
  </si>
  <si>
    <t>1040766D LN Equity</t>
  </si>
  <si>
    <t>1152869D LN Equity</t>
  </si>
  <si>
    <t>1360406D LN Equity</t>
  </si>
  <si>
    <t>1130053D LN Equity</t>
  </si>
  <si>
    <t>1410239D LN Equity</t>
  </si>
  <si>
    <t>1550042Z LN Equity</t>
  </si>
  <si>
    <t>1211744D US Equity</t>
  </si>
  <si>
    <t>1334449D LN Equity</t>
  </si>
  <si>
    <t>1456226D LN Equity</t>
  </si>
  <si>
    <t>1186627D LN Equity</t>
  </si>
  <si>
    <t>1587379D LN Equity</t>
  </si>
  <si>
    <t>1301612D LN Equity</t>
  </si>
  <si>
    <t>1151521D LN Equity</t>
  </si>
  <si>
    <t>0977385D LN Equity</t>
  </si>
  <si>
    <t>1186582D LN Equity</t>
  </si>
  <si>
    <t>1186628D LN Equity</t>
  </si>
  <si>
    <t>1672594D LN Equity</t>
  </si>
  <si>
    <t>1273298D BH Equity</t>
  </si>
  <si>
    <t>1701598D LN Equity</t>
  </si>
  <si>
    <t>1334452D LN Equity</t>
  </si>
  <si>
    <t>1040769D LN Equity</t>
  </si>
  <si>
    <t>1486885D LN Equity</t>
  </si>
  <si>
    <t>0992793D LN Equity</t>
  </si>
  <si>
    <t>1384582D LN Equity</t>
  </si>
  <si>
    <t>1545328D LN Equity</t>
  </si>
  <si>
    <t>1179586D LN Equity</t>
  </si>
  <si>
    <t>1107754D LN Equity</t>
  </si>
  <si>
    <t>0726648D LN Equity</t>
  </si>
  <si>
    <t>1374412D LN Equity</t>
  </si>
  <si>
    <t>1186625D LN Equity</t>
  </si>
  <si>
    <t>1301634D LN Equity</t>
  </si>
  <si>
    <t>0754041D LN Equity</t>
  </si>
  <si>
    <t>1545331D LN Equity</t>
  </si>
  <si>
    <t>1507239D LN Equity</t>
  </si>
  <si>
    <t>0874414D US Equity</t>
  </si>
  <si>
    <t>1545327D LN Equity</t>
  </si>
  <si>
    <t>1456218D LN Equity</t>
  </si>
  <si>
    <t>1492770D LN Equity</t>
  </si>
  <si>
    <t>1186620D LN Equity</t>
  </si>
  <si>
    <t>1378004D MV Equity</t>
  </si>
  <si>
    <t>1349970D LN Equity</t>
  </si>
  <si>
    <t>1298396D US Equity</t>
  </si>
  <si>
    <t>1368067D LN Equity</t>
  </si>
  <si>
    <t>0992691D LN Equity</t>
  </si>
  <si>
    <t>1681131D LN Equity</t>
  </si>
  <si>
    <t>1545601D LN Equity</t>
  </si>
  <si>
    <t>0227998D LN Equity</t>
  </si>
  <si>
    <t>1315384D LN Equity</t>
  </si>
  <si>
    <t>1110662D LN Equity</t>
  </si>
  <si>
    <t>1312701D LN Equity</t>
  </si>
  <si>
    <t>1545193D MV Equity</t>
  </si>
  <si>
    <t>1293954D LN Equity</t>
  </si>
  <si>
    <t>1469285D LN Equity</t>
  </si>
  <si>
    <t>1507260D LN Equity</t>
  </si>
  <si>
    <t>1334450D LN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</si>
</sst>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17" fillId="0" borderId="0" xfId="0" applyNumberFormat="1" applyFont="1"/>
    <xf numFmtId="14" fontId="0" fillId="0" borderId="0" xfId="0" applyNumberFormat="1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N/A</v>
        <stp/>
        <stp>##V3_BDPV12</stp>
        <stp>0977403D ID Equity</stp>
        <stp>NET_INCOME</stp>
        <stp>[Lonond HF - fundamentals.xlsx]Fundamentals - parent!R463C10</stp>
        <tr r="J463" s="4"/>
      </tp>
      <tp t="s">
        <v>#N/A Field Not Applicable</v>
        <stp/>
        <stp>##V3_BDPV12</stp>
        <stp>1237098D JY Equity</stp>
        <stp>NET_INCOME</stp>
        <stp>[Lonond HF - fundamentals.xlsx]Fundamentals - parent!R196C10</stp>
        <tr r="J196" s="4"/>
      </tp>
      <tp t="s">
        <v>#N/A N/A</v>
        <stp/>
        <stp>##V3_BDPV12</stp>
        <stp>0947104D US Equity</stp>
        <stp>NET_INCOME</stp>
        <stp>[Lonond HF - fundamentals.xlsx]Fundamentals - parent!R398C10</stp>
        <tr r="J398" s="4"/>
      </tp>
      <tp t="s">
        <v>#N/A Field Not Applicable</v>
        <stp/>
        <stp>##V3_BDPV12</stp>
        <stp>1847190D LN Equity</stp>
        <stp>NET_INCOME</stp>
        <stp>[Lonond HF - fundamentals.xlsx]Fundamentals - parent!R202C10</stp>
        <tr r="J202" s="4"/>
      </tp>
      <tp t="s">
        <v>#N/A N/A</v>
        <stp/>
        <stp>##V3_BDPV12</stp>
        <stp>1297756D LN Equity</stp>
        <stp>NET_INCOME</stp>
        <stp>[Lonond HF - fundamentals.xlsx]Fundamentals - parent!R445C10</stp>
        <tr r="J445" s="4"/>
      </tp>
      <tp t="s">
        <v>#N/A N/A</v>
        <stp/>
        <stp>##V3_BDPV12</stp>
        <stp>1297739D LN Equity</stp>
        <stp>NET_INCOME</stp>
        <stp>[Lonond HF - fundamentals.xlsx]Fundamentals - parent!R432C10</stp>
        <tr r="J432" s="4"/>
      </tp>
      <tp t="s">
        <v>#N/A N/A</v>
        <stp/>
        <stp>##V3_BDPV12</stp>
        <stp>1447734D LN Equity</stp>
        <stp>NET_INCOME</stp>
        <stp>[Lonond HF - fundamentals.xlsx]Fundamentals - parent!R508C10</stp>
        <tr r="J508" s="4"/>
      </tp>
      <tp t="s">
        <v>#N/A N/A</v>
        <stp/>
        <stp>##V3_BDPV12</stp>
        <stp>1297755D LN Equity</stp>
        <stp>NET_INCOME</stp>
        <stp>[Lonond HF - fundamentals.xlsx]Fundamentals - parent!R514C10</stp>
        <tr r="J514" s="4"/>
      </tp>
      <tp t="s">
        <v>#N/A N/A</v>
        <stp/>
        <stp>##V3_BDPV12</stp>
        <stp>1107754D LN Equity</stp>
        <stp>NET_INCOME</stp>
        <stp>[Lonond HF - fundamentals.xlsx]Fundamentals - parent!R543C10</stp>
        <tr r="J543" s="4"/>
      </tp>
      <tp t="s">
        <v>#N/A N/A</v>
        <stp/>
        <stp>##V3_BDPV12</stp>
        <stp>1247160D MV Equity</stp>
        <stp>NET_INCOME</stp>
        <stp>[Lonond HF - fundamentals.xlsx]Fundamentals - parent!R502C10</stp>
        <tr r="J502" s="4"/>
      </tp>
      <tp t="s">
        <v>#N/A Field Not Applicable</v>
        <stp/>
        <stp>##V3_BDPV12</stp>
        <stp>1707712D LN Equity</stp>
        <stp>NET_INCOME</stp>
        <stp>[Lonond HF - fundamentals.xlsx]Fundamentals - parent!R309C10</stp>
        <tr r="J309" s="4"/>
      </tp>
      <tp t="s">
        <v>#N/A N/A</v>
        <stp/>
        <stp>##V3_BDPV12</stp>
        <stp>1397145D LN Equity</stp>
        <stp>NET_INCOME</stp>
        <stp>[Lonond HF - fundamentals.xlsx]Fundamentals - parent!R511C10</stp>
        <tr r="J511" s="4"/>
      </tp>
      <tp t="s">
        <v>#N/A N/A</v>
        <stp/>
        <stp>##V3_BDPV12</stp>
        <stp>0307102D LX Equity</stp>
        <stp>NET_INCOME</stp>
        <stp>[Lonond HF - fundamentals.xlsx]Fundamentals - parent!R408C10</stp>
        <tr r="J408" s="4"/>
      </tp>
      <tp t="s">
        <v>#N/A N/A</v>
        <stp/>
        <stp>##V3_BDPV12</stp>
        <stp>0757534D LX Equity</stp>
        <stp>NET_INCOME</stp>
        <stp>[Lonond HF - fundamentals.xlsx]Fundamentals - parent!R399C10</stp>
        <tr r="J399" s="4"/>
      </tp>
      <tp t="s">
        <v>#N/A N/A</v>
        <stp/>
        <stp>##V3_BDPV12</stp>
        <stp>1807347D LN Equity</stp>
        <stp>NET_INCOME</stp>
        <stp>[Lonond HF - fundamentals.xlsx]Fundamentals - parent!R450C10</stp>
        <tr r="J450" s="4"/>
      </tp>
      <tp t="s">
        <v>#N/A N/A</v>
        <stp/>
        <stp>##V3_BDPV12</stp>
        <stp>1307333D MV Equity</stp>
        <stp>NET_INCOME</stp>
        <stp>[Lonond HF - fundamentals.xlsx]Fundamentals - parent!R449C10</stp>
        <tr r="J449" s="4"/>
      </tp>
      <tp t="s">
        <v>#N/A N/A</v>
        <stp/>
        <stp>##V3_BDPV12</stp>
        <stp>1507260D LN Equity</stp>
        <stp>NET_INCOME</stp>
        <stp>[Lonond HF - fundamentals.xlsx]Fundamentals - parent!R573C10</stp>
        <tr r="J573" s="4"/>
      </tp>
      <tp t="s">
        <v>#N/A Field Not Applicable</v>
        <stp/>
        <stp>##V3_BDPV12</stp>
        <stp>1547532D LN Equity</stp>
        <stp>NET_INCOME</stp>
        <stp>[Lonond HF - fundamentals.xlsx]Fundamentals - parent!R279C10</stp>
        <tr r="J279" s="4"/>
      </tp>
      <tp t="s">
        <v>#N/A N/A</v>
        <stp/>
        <stp>##V3_BDPV12</stp>
        <stp>1507239D LN Equity</stp>
        <stp>NET_INCOME</stp>
        <stp>[Lonond HF - fundamentals.xlsx]Fundamentals - parent!R550C10</stp>
        <tr r="J550" s="4"/>
      </tp>
      <tp t="s">
        <v>#N/A N/A</v>
        <stp/>
        <stp>##V3_BDPV12</stp>
        <stp>0977385D LN Equity</stp>
        <stp>NET_INCOME</stp>
        <stp>[Lonond HF - fundamentals.xlsx]Fundamentals - parent!R530C10</stp>
        <tr r="J530" s="4"/>
      </tp>
      <tp t="s">
        <v>#N/A N/A</v>
        <stp/>
        <stp>##V3_BDPV12</stp>
        <stp>1047342D ID Equity</stp>
        <stp>NET_INCOME</stp>
        <stp>[Lonond HF - fundamentals.xlsx]Fundamentals - parent!R434C10</stp>
        <tr r="J434" s="4"/>
      </tp>
      <tp t="s">
        <v>#N/A N/A</v>
        <stp/>
        <stp>##V3_BDPV12</stp>
        <stp>1167206D LN Equity</stp>
        <stp>NET_INCOME</stp>
        <stp>[Lonond HF - fundamentals.xlsx]Fundamentals - parent!R447C10</stp>
        <tr r="J447" s="4"/>
      </tp>
      <tp t="s">
        <v>#N/A N/A</v>
        <stp/>
        <stp>##V3_BDPV12</stp>
        <stp>1507233D LN Equity</stp>
        <stp>NET_INCOME</stp>
        <stp>[Lonond HF - fundamentals.xlsx]Fundamentals - parent!R425C10</stp>
        <tr r="J425" s="4"/>
      </tp>
      <tp t="s">
        <v>#N/A N/A</v>
        <stp/>
        <stp>##V3_BDPV12</stp>
        <stp>1587379D LN Equity</stp>
        <stp>NET_INCOME</stp>
        <stp>[Lonond HF - fundamentals.xlsx]Fundamentals - parent!R527C10</stp>
        <tr r="J527" s="4"/>
      </tp>
      <tp t="s">
        <v>#N/A N/A</v>
        <stp/>
        <stp>##V3_BDPV12</stp>
        <stp>1507201D LN Equity</stp>
        <stp>NET_INCOME</stp>
        <stp>[Lonond HF - fundamentals.xlsx]Fundamentals - parent!R475C10</stp>
        <tr r="J475" s="4"/>
      </tp>
      <tp t="s">
        <v>#N/A Field Not Applicable</v>
        <stp/>
        <stp>##V3_BDPV12</stp>
        <stp>1837494D LN Equity</stp>
        <stp>NET_INCOME</stp>
        <stp>[Lonond HF - fundamentals.xlsx]Fundamentals - parent!R239C10</stp>
        <tr r="J239" s="4"/>
      </tp>
      <tp t="s">
        <v>#N/A N/A</v>
        <stp/>
        <stp>##V3_BDPV12</stp>
        <stp>0947939D ID Equity</stp>
        <stp>NET_INCOME</stp>
        <stp>[Lonond HF - fundamentals.xlsx]Fundamentals - parent!R397C10</stp>
        <tr r="J397" s="4"/>
      </tp>
      <tp t="s">
        <v>#N/A Field Not Applicable</v>
        <stp/>
        <stp>##V3_BDPV12</stp>
        <stp>1717913D LN Equity</stp>
        <stp>NET_INCOME</stp>
        <stp>[Lonond HF - fundamentals.xlsx]Fundamentals - parent!R313C10</stp>
        <tr r="J313" s="4"/>
      </tp>
      <tp t="s">
        <v>#N/A N/A</v>
        <stp/>
        <stp>##V3_BDPV12</stp>
        <stp>1297903D GU Equity</stp>
        <stp>NET_INCOME</stp>
        <stp>[Lonond HF - fundamentals.xlsx]Fundamentals - parent!R387C10</stp>
        <tr r="J387" s="4"/>
      </tp>
      <tp t="s">
        <v>#N/A N/A</v>
        <stp/>
        <stp>##V3_BDPV12</stp>
        <stp>1297903D GU Equity</stp>
        <stp>NET_INCOME</stp>
        <stp>[Lonond HF - fundamentals.xlsx]Fundamentals - parent!R389C10</stp>
        <tr r="J389" s="4"/>
      </tp>
      <tp t="s">
        <v>#N/A N/A</v>
        <stp/>
        <stp>##V3_BDPV12</stp>
        <stp>1297903D GU Equity</stp>
        <stp>NET_INCOME</stp>
        <stp>[Lonond HF - fundamentals.xlsx]Fundamentals - parent!R388C10</stp>
        <tr r="J388" s="4"/>
      </tp>
      <tp t="s">
        <v>#N/A N/A</v>
        <stp/>
        <stp>##V3_BDPV12</stp>
        <stp>0227998D LN Equity</stp>
        <stp>NET_INCOME</stp>
        <stp>[Lonond HF - fundamentals.xlsx]Fundamentals - parent!R566C10</stp>
        <tr r="J566" s="4"/>
      </tp>
      <tp t="s">
        <v>#N/A N/A</v>
        <stp/>
        <stp>##V3_BDPV12</stp>
        <stp>1057968D LN Equity</stp>
        <stp>NET_INCOME</stp>
        <stp>[Lonond HF - fundamentals.xlsx]Fundamentals - parent!R485C10</stp>
        <tr r="J485" s="4"/>
      </tp>
      <tp t="s">
        <v>#N/A N/A</v>
        <stp/>
        <stp>##V3_BDPV12</stp>
        <stp>0227883D LN Equity</stp>
        <stp>NET_INCOME</stp>
        <stp>[Lonond HF - fundamentals.xlsx]Fundamentals - parent!R484C10</stp>
        <tr r="J484" s="4"/>
      </tp>
      <tp t="s">
        <v>#N/A N/A</v>
        <stp/>
        <stp>##V3_BDPV12</stp>
        <stp>1057893D LN Equity</stp>
        <stp>NET_INCOME</stp>
        <stp>[Lonond HF - fundamentals.xlsx]Fundamentals - parent!R455C10</stp>
        <tr r="J455" s="4"/>
      </tp>
      <tp t="s">
        <v>#N/A N/A</v>
        <stp/>
        <stp>##V3_BDPV12</stp>
        <stp>1227847D ID Equity</stp>
        <stp>NET_INCOME</stp>
        <stp>[Lonond HF - fundamentals.xlsx]Fundamentals - parent!R436C10</stp>
        <tr r="J436" s="4"/>
      </tp>
      <tp>
        <v>338</v>
        <stp/>
        <stp>##V3_BDPV12</stp>
        <stp>ASHM LN Equity</stp>
        <stp>SALES_REV_TURN</stp>
        <stp>[Lonond HF - fundamentals.xlsx]Fundamentals - parent!R75C5</stp>
        <tr r="E75" s="4"/>
      </tp>
      <tp t="s">
        <v>#N/A N/A</v>
        <stp/>
        <stp>##V3_BDPV12</stp>
        <stp>1269271D LN Equity</stp>
        <stp>SALES_REV_TURN</stp>
        <stp>[Lonond HF - fundamentals.xlsx]Fundamentals - parent!R426C5</stp>
        <tr r="E426" s="4"/>
      </tp>
      <tp t="s">
        <v>#N/A N/A</v>
        <stp/>
        <stp>##V3_BDPV12</stp>
        <stp>0239302D LN Equity</stp>
        <stp>SALES_REV_TURN</stp>
        <stp>[Lonond HF - fundamentals.xlsx]Fundamentals - parent!R480C5</stp>
        <tr r="E480" s="4"/>
      </tp>
      <tp t="s">
        <v>#N/A N/A</v>
        <stp/>
        <stp>##V3_BDPV12</stp>
        <stp>1469285D LN Equity</stp>
        <stp>SALES_REV_TURN</stp>
        <stp>[Lonond HF - fundamentals.xlsx]Fundamentals - parent!R572C5</stp>
        <tr r="E572" s="4"/>
      </tp>
      <tp t="s">
        <v>#N/A N/A</v>
        <stp/>
        <stp>##V3_BDPV12</stp>
        <stp>1298611D LN Equity</stp>
        <stp>SALES_REV_TURN</stp>
        <stp>[Lonond HF - fundamentals.xlsx]Fundamentals - parent!R489C5</stp>
        <tr r="E489" s="4"/>
      </tp>
      <tp t="s">
        <v>#N/A N/A</v>
        <stp/>
        <stp>##V3_BDPV12</stp>
        <stp>1368102D LN Equity</stp>
        <stp>SALES_REV_TURN</stp>
        <stp>[Lonond HF - fundamentals.xlsx]Fundamentals - parent!R385C5</stp>
        <tr r="E385" s="4"/>
      </tp>
      <tp t="s">
        <v>#N/A Field Not Applicable</v>
        <stp/>
        <stp>##V3_BDPV12</stp>
        <stp>1368629D LN Equity</stp>
        <stp>EBITDA</stp>
        <stp>[Lonond HF - fundamentals.xlsx]Fundamentals - parent!R307C6</stp>
        <tr r="F307" s="4"/>
      </tp>
      <tp t="s">
        <v>#N/A N/A</v>
        <stp/>
        <stp>##V3_BDPV12</stp>
        <stp>1199079D LN Equity</stp>
        <stp>EBITDA</stp>
        <stp>[Lonond HF - fundamentals.xlsx]Fundamentals - parent!R428C6</stp>
        <tr r="F428" s="4"/>
      </tp>
      <tp t="s">
        <v>#N/A N/A</v>
        <stp/>
        <stp>##V3_BDPV12</stp>
        <stp>1211778D ID Equity</stp>
        <stp>SALES_REV_TURN</stp>
        <stp>[Lonond HF - fundamentals.xlsx]Fundamentals - parent!R392C5</stp>
        <tr r="E392" s="4"/>
      </tp>
      <tp t="s">
        <v>#N/A Field Not Applicable</v>
        <stp/>
        <stp>##V3_BDPV12</stp>
        <stp>1150336D LN Equity</stp>
        <stp>SALES_REV_TURN</stp>
        <stp>[Lonond HF - fundamentals.xlsx]Fundamentals - parent!R272C5</stp>
        <tr r="E272" s="4"/>
      </tp>
      <tp t="s">
        <v>#N/A Field Not Applicable</v>
        <stp/>
        <stp>##V3_BDPV12</stp>
        <stp>1865627D LN Equity</stp>
        <stp>EBITDA</stp>
        <stp>[Lonond HF - fundamentals.xlsx]Fundamentals - parent!R299C6</stp>
        <tr r="F299" s="4"/>
      </tp>
      <tp t="s">
        <v>#N/A N/A</v>
        <stp/>
        <stp>##V3_BDPV12</stp>
        <stp>1523305D LN Equity</stp>
        <stp>SALES_REV_TURN</stp>
        <stp>[Lonond HF - fundamentals.xlsx]Fundamentals - parent!R466C5</stp>
        <tr r="E466" s="4"/>
      </tp>
      <tp t="s">
        <v>#N/A N/A</v>
        <stp/>
        <stp>##V3_BDPV12</stp>
        <stp>1186634D LN Equity</stp>
        <stp>EBITDA</stp>
        <stp>[Lonond HF - fundamentals.xlsx]Fundamentals - parent!R394C6</stp>
        <tr r="F394" s="4"/>
      </tp>
      <tp t="s">
        <v>#N/A N/A</v>
        <stp/>
        <stp>##V3_BDPV12</stp>
        <stp>1057968D LN Equity</stp>
        <stp>EBITDA</stp>
        <stp>[Lonond HF - fundamentals.xlsx]Fundamentals - parent!R485C6</stp>
        <tr r="F485" s="4"/>
      </tp>
      <tp t="s">
        <v>#N/A N/A</v>
        <stp/>
        <stp>##V3_BDPV12</stp>
        <stp>1297755D LN Equity</stp>
        <stp>EBITDA</stp>
        <stp>[Lonond HF - fundamentals.xlsx]Fundamentals - parent!R514C6</stp>
        <tr r="F514" s="4"/>
      </tp>
      <tp t="s">
        <v>#N/A N/A</v>
        <stp/>
        <stp>##V3_BDPV12</stp>
        <stp>1447734D LN Equity</stp>
        <stp>EBITDA</stp>
        <stp>[Lonond HF - fundamentals.xlsx]Fundamentals - parent!R508C6</stp>
        <tr r="F508" s="4"/>
      </tp>
      <tp t="s">
        <v>#N/A N/A</v>
        <stp/>
        <stp>##V3_BDPV12</stp>
        <stp>1047342D ID Equity</stp>
        <stp>EBITDA</stp>
        <stp>[Lonond HF - fundamentals.xlsx]Fundamentals - parent!R434C6</stp>
        <tr r="F434" s="4"/>
      </tp>
      <tp t="s">
        <v>#N/A N/A</v>
        <stp/>
        <stp>##V3_BDPV12</stp>
        <stp>1545320D LN Equity</stp>
        <stp>SALES_REV_TURN</stp>
        <stp>[Lonond HF - fundamentals.xlsx]Fundamentals - parent!R555C5</stp>
        <tr r="E555" s="4"/>
      </tp>
      <tp t="s">
        <v>#N/A N/A</v>
        <stp/>
        <stp>##V3_BDPV12</stp>
        <stp>1545327D LN Equity</stp>
        <stp>SALES_REV_TURN</stp>
        <stp>[Lonond HF - fundamentals.xlsx]Fundamentals - parent!R552C5</stp>
        <tr r="E552" s="4"/>
      </tp>
      <tp t="s">
        <v>#N/A Field Not Applicable</v>
        <stp/>
        <stp>##V3_BDPV12</stp>
        <stp>1705507D LN Equity</stp>
        <stp>SALES_REV_TURN</stp>
        <stp>[Lonond HF - fundamentals.xlsx]Fundamentals - parent!R266C5</stp>
        <tr r="E266" s="4"/>
      </tp>
      <tp t="s">
        <v>#N/A N/A</v>
        <stp/>
        <stp>##V3_BDPV12</stp>
        <stp>0225282D LN Equity</stp>
        <stp>SALES_REV_TURN</stp>
        <stp>[Lonond HF - fundamentals.xlsx]Fundamentals - parent!R471C5</stp>
        <tr r="E471" s="4"/>
      </tp>
      <tp t="s">
        <v>#N/A N/A</v>
        <stp/>
        <stp>##V3_BDPV12</stp>
        <stp>1545637D LN Equity</stp>
        <stp>SALES_REV_TURN</stp>
        <stp>[Lonond HF - fundamentals.xlsx]Fundamentals - parent!R512C5</stp>
        <tr r="E512" s="4"/>
      </tp>
      <tp t="s">
        <v>#N/A N/A</v>
        <stp/>
        <stp>##V3_BDPV12</stp>
        <stp>1360406D LN Equity</stp>
        <stp>EBITDA</stp>
        <stp>[Lonond HF - fundamentals.xlsx]Fundamentals - parent!R518C6</stp>
        <tr r="F518" s="4"/>
      </tp>
      <tp t="s">
        <v>#N/A N/A</v>
        <stp/>
        <stp>##V3_BDPV12</stp>
        <stp>1360388D LN Equity</stp>
        <stp>EBITDA</stp>
        <stp>[Lonond HF - fundamentals.xlsx]Fundamentals - parent!R486C6</stp>
        <tr r="F486" s="4"/>
      </tp>
      <tp t="s">
        <v>#N/A N/A</v>
        <stp/>
        <stp>##V3_BDPV12</stp>
        <stp>1094800D ID Equity</stp>
        <stp>SALES_REV_TURN</stp>
        <stp>[Lonond HF - fundamentals.xlsx]Fundamentals - parent!R482C5</stp>
        <tr r="E482" s="4"/>
      </tp>
      <tp t="s">
        <v>#N/A Field Not Applicable</v>
        <stp/>
        <stp>##V3_BDPV12</stp>
        <stp>1717913D LN Equity</stp>
        <stp>SALES_REV_TURN</stp>
        <stp>[Lonond HF - fundamentals.xlsx]Fundamentals - parent!R313C5</stp>
        <tr r="E313" s="4"/>
      </tp>
      <tp t="s">
        <v>#N/A N/A</v>
        <stp/>
        <stp>##V3_BDPV12</stp>
        <stp>1006909D LN Equity</stp>
        <stp>SALES_REV_TURN</stp>
        <stp>[Lonond HF - fundamentals.xlsx]Fundamentals - parent!R458C5</stp>
        <tr r="E458" s="4"/>
      </tp>
      <tp t="s">
        <v>#N/A N/A</v>
        <stp/>
        <stp>##V3_BDPV12</stp>
        <stp>0226904D LN Equity</stp>
        <stp>SALES_REV_TURN</stp>
        <stp>[Lonond HF - fundamentals.xlsx]Fundamentals - parent!R507C5</stp>
        <tr r="E507" s="4"/>
      </tp>
      <tp t="s">
        <v>#N/A N/A</v>
        <stp/>
        <stp>##V3_BDPV12</stp>
        <stp>1273326D LN Equity</stp>
        <stp>EBITDA</stp>
        <stp>[Lonond HF - fundamentals.xlsx]Fundamentals - parent!R519C6</stp>
        <tr r="F519" s="4"/>
      </tp>
      <tp t="s">
        <v>#N/A Field Not Applicable</v>
        <stp/>
        <stp>##V3_BDPV12</stp>
        <stp>2277290Z LN Equity</stp>
        <stp>SALES_REV_TURN</stp>
        <stp>[Lonond HF - fundamentals.xlsx]Fundamentals - parent!R176C5</stp>
        <tr r="E176" s="4"/>
      </tp>
      <tp t="s">
        <v>#N/A N/A</v>
        <stp/>
        <stp>##V3_BDPV12</stp>
        <stp>2347107Z LN Equity</stp>
        <stp>SALES_REV_TURN</stp>
        <stp>[Lonond HF - fundamentals.xlsx]Fundamentals - parent!R382C5</stp>
        <tr r="E382" s="4"/>
      </tp>
      <tp t="s">
        <v>#N/A Field Not Applicable</v>
        <stp/>
        <stp>##V3_BDPV12</stp>
        <stp>2092043Z LN Equity</stp>
        <stp>EBITDA</stp>
        <stp>[Lonond HF - fundamentals.xlsx]Fundamentals - parent!R242C6</stp>
        <tr r="F242" s="4"/>
      </tp>
      <tp t="s">
        <v>#N/A Field Not Applicable</v>
        <stp/>
        <stp>##V3_BDPV12</stp>
        <stp>2165884Z LN Equity</stp>
        <stp>SALES_REV_TURN</stp>
        <stp>[Lonond HF - fundamentals.xlsx]Fundamentals - parent!R283C5</stp>
        <tr r="E283" s="4"/>
      </tp>
      <tp t="s">
        <v>#N/A N/A</v>
        <stp/>
        <stp>##V3_BDPV12</stp>
        <stp>1151759Z LN Equity</stp>
        <stp>EBITDA</stp>
        <stp>[Lonond HF - fundamentals.xlsx]Fundamentals - parent!R454C6</stp>
        <tr r="F454" s="4"/>
      </tp>
      <tp t="s">
        <v>#N/A Field Not Applicable</v>
        <stp/>
        <stp>##V3_BDPV12</stp>
        <stp>2166308Z LN Equity</stp>
        <stp>EBITDA</stp>
        <stp>[Lonond HF - fundamentals.xlsx]Fundamentals - parent!R306C6</stp>
        <tr r="F306" s="4"/>
      </tp>
      <tp t="s">
        <v>#N/A N/A</v>
        <stp/>
        <stp>##V3_BDPV12</stp>
        <stp>0262537Z LN Equity</stp>
        <stp>SALES_REV_TURN</stp>
        <stp>[Lonond HF - fundamentals.xlsx]Fundamentals - parent!R470C5</stp>
        <tr r="E470" s="4"/>
      </tp>
      <tp t="s">
        <v>#N/A Field Not Applicable</v>
        <stp/>
        <stp>##V3_BDPV12</stp>
        <stp>2532274Z LN Equity</stp>
        <stp>SALES_REV_TURN</stp>
        <stp>[Lonond HF - fundamentals.xlsx]Fundamentals - parent!R236C5</stp>
        <tr r="E236" s="4"/>
      </tp>
      <tp t="s">
        <v>IVZ US</v>
        <stp/>
        <stp>##V3_BDPV12</stp>
        <stp>INSR4NC LN Equity</stp>
        <stp>ULT_PARENT_TICKER_EXCHANGE</stp>
        <stp>[HFS1_b0t0bote.xlsx]Worksheet!R96C7</stp>
        <tr r="G96" s="2"/>
      </tp>
      <tp t="s">
        <v>#N/A N/A</v>
        <stp/>
        <stp>##V3_BDPV12</stp>
        <stp>1301834D LN Equity</stp>
        <stp>EBITDA_MARGIN</stp>
        <stp>[Lonond HF - fundamentals.xlsx]Fundamentals - parent!R43C7</stp>
        <tr r="G43" s="4"/>
      </tp>
      <tp t="s">
        <v>#N/A N/A</v>
        <stp/>
        <stp>##V3_BDPV12</stp>
        <stp>1004873D LN Equity</stp>
        <stp>EBITDA_MARGIN</stp>
        <stp>[Lonond HF - fundamentals.xlsx]Fundamentals - parent!R23C7</stp>
        <tr r="G23" s="4"/>
      </tp>
      <tp t="s">
        <v>#N/A Field Not Applicable</v>
        <stp/>
        <stp>##V3_BDPV12</stp>
        <stp>1248711Z LN Equity</stp>
        <stp>SALES_REV_TURN</stp>
        <stp>[Lonond HF - fundamentals.xlsx]Fundamentals - parent!R254C5</stp>
        <tr r="E254" s="4"/>
      </tp>
      <tp t="s">
        <v>#N/A N/A</v>
        <stp/>
        <stp>##V3_BDPV12</stp>
        <stp>ALV GR Equity</stp>
        <stp>EBITDA</stp>
        <stp>[Lonond HF - fundamentals.xlsx]Fundamentals - parent!R144C6</stp>
        <tr r="F144" s="4"/>
      </tp>
      <tp>
        <v>93753</v>
        <stp/>
        <stp>##V3_BDPV12</stp>
        <stp>BAC US Equity</stp>
        <stp>SALES_REV_TURN</stp>
        <stp>[Lonond HF - fundamentals.xlsx]Fundamentals - parent!R141C5</stp>
        <tr r="E141" s="4"/>
      </tp>
      <tp t="s">
        <v>#N/A Field Not Applicable</v>
        <stp/>
        <stp>##V3_BDPV12</stp>
        <stp>1106387D LN Equity</stp>
        <stp>NET_INCOME</stp>
        <stp>[Lonond HF - fundamentals.xlsx]Fundamentals - parent!R212C10</stp>
        <tr r="J212" s="4"/>
      </tp>
      <tp t="s">
        <v>#N/A Field Not Applicable</v>
        <stp/>
        <stp>##V3_BDPV12</stp>
        <stp>1106387D LN Equity</stp>
        <stp>NET_INCOME</stp>
        <stp>[Lonond HF - fundamentals.xlsx]Fundamentals - parent!R235C10</stp>
        <tr r="J235" s="4"/>
      </tp>
      <tp t="s">
        <v>#N/A N/A</v>
        <stp/>
        <stp>##V3_BDPV12</stp>
        <stp>1186553D KY Equity</stp>
        <stp>NET_INCOME</stp>
        <stp>[Lonond HF - fundamentals.xlsx]Fundamentals - parent!R457C10</stp>
        <tr r="J457" s="4"/>
      </tp>
      <tp t="s">
        <v>#N/A Field Not Applicable</v>
        <stp/>
        <stp>##V3_BDPV12</stp>
        <stp>1556247D LN Equity</stp>
        <stp>NET_INCOME</stp>
        <stp>[Lonond HF - fundamentals.xlsx]Fundamentals - parent!R304C10</stp>
        <tr r="J304" s="4"/>
      </tp>
      <tp t="s">
        <v>#N/A N/A</v>
        <stp/>
        <stp>##V3_BDPV12</stp>
        <stp>1186582D LN Equity</stp>
        <stp>NET_INCOME</stp>
        <stp>[Lonond HF - fundamentals.xlsx]Fundamentals - parent!R531C10</stp>
        <tr r="J531" s="4"/>
      </tp>
      <tp t="s">
        <v>#N/A N/A</v>
        <stp/>
        <stp>##V3_BDPV12</stp>
        <stp>1186625D LN Equity</stp>
        <stp>NET_INCOME</stp>
        <stp>[Lonond HF - fundamentals.xlsx]Fundamentals - parent!R546C10</stp>
        <tr r="J546" s="4"/>
      </tp>
      <tp t="s">
        <v>#N/A N/A</v>
        <stp/>
        <stp>##V3_BDPV12</stp>
        <stp>1186620D LN Equity</stp>
        <stp>NET_INCOME</stp>
        <stp>[Lonond HF - fundamentals.xlsx]Fundamentals - parent!R558C10</stp>
        <tr r="J558" s="4"/>
      </tp>
      <tp t="s">
        <v>#N/A N/A</v>
        <stp/>
        <stp>##V3_BDPV12</stp>
        <stp>1186627D LN Equity</stp>
        <stp>NET_INCOME</stp>
        <stp>[Lonond HF - fundamentals.xlsx]Fundamentals - parent!R526C10</stp>
        <tr r="J526" s="4"/>
      </tp>
      <tp t="s">
        <v>#N/A N/A</v>
        <stp/>
        <stp>##V3_BDPV12</stp>
        <stp>1186628D LN Equity</stp>
        <stp>NET_INCOME</stp>
        <stp>[Lonond HF - fundamentals.xlsx]Fundamentals - parent!R532C10</stp>
        <tr r="J532" s="4"/>
      </tp>
      <tp t="s">
        <v>#N/A N/A</v>
        <stp/>
        <stp>##V3_BDPV12</stp>
        <stp>0306696D LX Equity</stp>
        <stp>NET_INCOME</stp>
        <stp>[Lonond HF - fundamentals.xlsx]Fundamentals - parent!R492C10</stp>
        <tr r="J492" s="4"/>
      </tp>
      <tp t="s">
        <v>#N/A Field Not Applicable</v>
        <stp/>
        <stp>##V3_BDPV12</stp>
        <stp>1106387D LN Equity</stp>
        <stp>NET_INCOME</stp>
        <stp>[Lonond HF - fundamentals.xlsx]Fundamentals - parent!R178C10</stp>
        <tr r="J178" s="4"/>
      </tp>
      <tp t="s">
        <v>#N/A Field Not Applicable</v>
        <stp/>
        <stp>##V3_BDPV12</stp>
        <stp>1616007D LN Equity</stp>
        <stp>NET_INCOME</stp>
        <stp>[Lonond HF - fundamentals.xlsx]Fundamentals - parent!R215C10</stp>
        <tr r="J215" s="4"/>
      </tp>
      <tp t="s">
        <v>#N/A N/A</v>
        <stp/>
        <stp>##V3_BDPV12</stp>
        <stp>1186616D LN Equity</stp>
        <stp>NET_INCOME</stp>
        <stp>[Lonond HF - fundamentals.xlsx]Fundamentals - parent!R474C10</stp>
        <tr r="J474" s="4"/>
      </tp>
      <tp t="s">
        <v>#N/A N/A</v>
        <stp/>
        <stp>##V3_BDPV12</stp>
        <stp>1186641D LN Equity</stp>
        <stp>NET_INCOME</stp>
        <stp>[Lonond HF - fundamentals.xlsx]Fundamentals - parent!R422C10</stp>
        <tr r="J422" s="4"/>
      </tp>
      <tp t="s">
        <v>#N/A N/A</v>
        <stp/>
        <stp>##V3_BDPV12</stp>
        <stp>0726648D LN Equity</stp>
        <stp>NET_INCOME</stp>
        <stp>[Lonond HF - fundamentals.xlsx]Fundamentals - parent!R544C10</stp>
        <tr r="J544" s="4"/>
      </tp>
      <tp t="s">
        <v>#N/A Field Not Applicable</v>
        <stp/>
        <stp>##V3_BDPV12</stp>
        <stp>1706711D US Equity</stp>
        <stp>NET_INCOME</stp>
        <stp>[Lonond HF - fundamentals.xlsx]Fundamentals - parent!R288C10</stp>
        <tr r="J288" s="4"/>
      </tp>
      <tp t="s">
        <v>#N/A Field Not Applicable</v>
        <stp/>
        <stp>##V3_BDPV12</stp>
        <stp>1706711D US Equity</stp>
        <stp>NET_INCOME</stp>
        <stp>[Lonond HF - fundamentals.xlsx]Fundamentals - parent!R289C10</stp>
        <tr r="J289" s="4"/>
      </tp>
      <tp t="s">
        <v>#N/A Field Not Applicable</v>
        <stp/>
        <stp>##V3_BDPV12</stp>
        <stp>1706711D US Equity</stp>
        <stp>NET_INCOME</stp>
        <stp>[Lonond HF - fundamentals.xlsx]Fundamentals - parent!R290C10</stp>
        <tr r="J290" s="4"/>
      </tp>
      <tp t="s">
        <v>#N/A Field Not Applicable</v>
        <stp/>
        <stp>##V3_BDPV12</stp>
        <stp>1706711D US Equity</stp>
        <stp>NET_INCOME</stp>
        <stp>[Lonond HF - fundamentals.xlsx]Fundamentals - parent!R291C10</stp>
        <tr r="J291" s="4"/>
      </tp>
      <tp t="s">
        <v>#N/A N/A</v>
        <stp/>
        <stp>##V3_BDPV12</stp>
        <stp>1186634D LN Equity</stp>
        <stp>NET_INCOME</stp>
        <stp>[Lonond HF - fundamentals.xlsx]Fundamentals - parent!R394C10</stp>
        <tr r="J394" s="4"/>
      </tp>
      <tp t="s">
        <v>#N/A N/A</v>
        <stp/>
        <stp>##V3_BDPV12</stp>
        <stp>1186634D LN Equity</stp>
        <stp>NET_INCOME</stp>
        <stp>[Lonond HF - fundamentals.xlsx]Fundamentals - parent!R393C10</stp>
        <tr r="J393" s="4"/>
      </tp>
      <tp t="s">
        <v>#N/A N/A</v>
        <stp/>
        <stp>##V3_BDPV12</stp>
        <stp>1456226D LN Equity</stp>
        <stp>NET_INCOME</stp>
        <stp>[Lonond HF - fundamentals.xlsx]Fundamentals - parent!R525C10</stp>
        <tr r="J525" s="4"/>
      </tp>
      <tp t="s">
        <v>#N/A N/A</v>
        <stp/>
        <stp>##V3_BDPV12</stp>
        <stp>1456218D LN Equity</stp>
        <stp>NET_INCOME</stp>
        <stp>[Lonond HF - fundamentals.xlsx]Fundamentals - parent!R553C10</stp>
        <tr r="J553" s="4"/>
      </tp>
      <tp t="s">
        <v>#N/A Field Not Applicable</v>
        <stp/>
        <stp>##V3_BDPV12</stp>
        <stp>1686761D LN Equity</stp>
        <stp>NET_INCOME</stp>
        <stp>[Lonond HF - fundamentals.xlsx]Fundamentals - parent!R187C10</stp>
        <tr r="J187" s="4"/>
      </tp>
      <tp t="s">
        <v>#N/A N/A</v>
        <stp/>
        <stp>##V3_BDPV12</stp>
        <stp>1456216D LN Equity</stp>
        <stp>NET_INCOME</stp>
        <stp>[Lonond HF - fundamentals.xlsx]Fundamentals - parent!R431C10</stp>
        <tr r="J431" s="4"/>
      </tp>
      <tp t="s">
        <v>#N/A N/A</v>
        <stp/>
        <stp>##V3_BDPV12</stp>
        <stp>1486885D LN Equity</stp>
        <stp>NET_INCOME</stp>
        <stp>[Lonond HF - fundamentals.xlsx]Fundamentals - parent!R538C10</stp>
        <tr r="J538" s="4"/>
      </tp>
      <tp t="s">
        <v>#N/A N/A</v>
        <stp/>
        <stp>##V3_BDPV12</stp>
        <stp>1006909D LN Equity</stp>
        <stp>NET_INCOME</stp>
        <stp>[Lonond HF - fundamentals.xlsx]Fundamentals - parent!R458C10</stp>
        <tr r="J458" s="4"/>
      </tp>
      <tp t="s">
        <v>#N/A N/A</v>
        <stp/>
        <stp>##V3_BDPV12</stp>
        <stp>1006936D LN Equity</stp>
        <stp>NET_INCOME</stp>
        <stp>[Lonond HF - fundamentals.xlsx]Fundamentals - parent!R446C10</stp>
        <tr r="J446" s="4"/>
      </tp>
      <tp t="s">
        <v>#N/A N/A</v>
        <stp/>
        <stp>##V3_BDPV12</stp>
        <stp>0226904D LN Equity</stp>
        <stp>NET_INCOME</stp>
        <stp>[Lonond HF - fundamentals.xlsx]Fundamentals - parent!R507C10</stp>
        <tr r="J507" s="4"/>
      </tp>
      <tp t="s">
        <v>#N/A N/A</v>
        <stp/>
        <stp>##V3_BDPV12</stp>
        <stp>1486883D LN Equity</stp>
        <stp>NET_INCOME</stp>
        <stp>[Lonond HF - fundamentals.xlsx]Fundamentals - parent!R429C10</stp>
        <tr r="J429" s="4"/>
      </tp>
      <tp t="s">
        <v>#N/A N/A</v>
        <stp/>
        <stp>##V3_BDPV12</stp>
        <stp>1486883D LN Equity</stp>
        <stp>NET_INCOME</stp>
        <stp>[Lonond HF - fundamentals.xlsx]Fundamentals - parent!R440C10</stp>
        <tr r="J440" s="4"/>
      </tp>
      <tp t="s">
        <v>#N/A N/A</v>
        <stp/>
        <stp>##V3_BDPV12</stp>
        <stp>1486883D LN Equity</stp>
        <stp>NET_INCOME</stp>
        <stp>[Lonond HF - fundamentals.xlsx]Fundamentals - parent!R496C10</stp>
        <tr r="J496" s="4"/>
      </tp>
      <tp t="s">
        <v>#N/A N/A</v>
        <stp/>
        <stp>##V3_BDPV12</stp>
        <stp>1246873D LN Equity</stp>
        <stp>NET_INCOME</stp>
        <stp>[Lonond HF - fundamentals.xlsx]Fundamentals - parent!R424C10</stp>
        <tr r="J424" s="4"/>
      </tp>
      <tp t="s">
        <v>#N/A N/A</v>
        <stp/>
        <stp>##V3_BDPV12</stp>
        <stp>1436879D LN Equity</stp>
        <stp>NET_INCOME</stp>
        <stp>[Lonond HF - fundamentals.xlsx]Fundamentals - parent!R441C10</stp>
        <tr r="J441" s="4"/>
      </tp>
      <tp t="s">
        <v>#N/A N/A</v>
        <stp/>
        <stp>##V3_BDPV12</stp>
        <stp>0306912D LX Equity</stp>
        <stp>NET_INCOME</stp>
        <stp>[Lonond HF - fundamentals.xlsx]Fundamentals - parent!R409C10</stp>
        <tr r="J409" s="4"/>
      </tp>
      <tp>
        <v>338</v>
        <stp/>
        <stp>##V3_BDPV12</stp>
        <stp>ASHM LN Equity</stp>
        <stp>SALES_REV_TURN</stp>
        <stp>[Lonond HF - fundamentals.xlsx]Fundamentals - parent!R74C5</stp>
        <tr r="E74" s="4"/>
      </tp>
      <tp t="s">
        <v>#N/A Field Not Applicable</v>
        <stp/>
        <stp>##V3_BDPV12</stp>
        <stp>1408666D LN Equity</stp>
        <stp>SALES_REV_TURN</stp>
        <stp>[Lonond HF - fundamentals.xlsx]Fundamentals - parent!R296C5</stp>
        <tr r="E296" s="4"/>
      </tp>
      <tp t="s">
        <v>#N/A N/A</v>
        <stp/>
        <stp>##V3_BDPV12</stp>
        <stp>0228711D LN Equity</stp>
        <stp>SALES_REV_TURN</stp>
        <stp>[Lonond HF - fundamentals.xlsx]Fundamentals - parent!R493C5</stp>
        <tr r="E493" s="4"/>
      </tp>
      <tp t="s">
        <v>#N/A Field Not Applicable</v>
        <stp/>
        <stp>##V3_BDPV12</stp>
        <stp>1868956D BH Equity</stp>
        <stp>SALES_REV_TURN</stp>
        <stp>[Lonond HF - fundamentals.xlsx]Fundamentals - parent!R256C5</stp>
        <tr r="E256" s="4"/>
      </tp>
      <tp t="s">
        <v>#N/A Field Not Applicable</v>
        <stp/>
        <stp>##V3_BDPV12</stp>
        <stp>1529918D LN Equity</stp>
        <stp>EBITDA</stp>
        <stp>[Lonond HF - fundamentals.xlsx]Fundamentals - parent!R253C6</stp>
        <tr r="F253" s="4"/>
      </tp>
      <tp t="s">
        <v>#N/A N/A</v>
        <stp/>
        <stp>##V3_BDPV12</stp>
        <stp>1130053D LN Equity</stp>
        <stp>SALES_REV_TURN</stp>
        <stp>[Lonond HF - fundamentals.xlsx]Fundamentals - parent!R520C5</stp>
        <tr r="E520" s="4"/>
      </tp>
      <tp t="s">
        <v>#N/A N/A</v>
        <stp/>
        <stp>##V3_BDPV12</stp>
        <stp>1100343D LN Equity</stp>
        <stp>SALES_REV_TURN</stp>
        <stp>[Lonond HF - fundamentals.xlsx]Fundamentals - parent!R443C5</stp>
        <tr r="E443" s="4"/>
      </tp>
      <tp t="s">
        <v>#N/A N/A</v>
        <stp/>
        <stp>##V3_BDPV12</stp>
        <stp>1040754D LN Equity</stp>
        <stp>SALES_REV_TURN</stp>
        <stp>[Lonond HF - fundamentals.xlsx]Fundamentals - parent!R500C5</stp>
        <tr r="E500" s="4"/>
      </tp>
      <tp t="s">
        <v>#N/A N/A</v>
        <stp/>
        <stp>##V3_BDPV12</stp>
        <stp>1345422D VI Equity</stp>
        <stp>EBITDA</stp>
        <stp>[Lonond HF - fundamentals.xlsx]Fundamentals - parent!R438C6</stp>
        <tr r="F438" s="4"/>
      </tp>
      <tp t="s">
        <v>#N/A N/A</v>
        <stp/>
        <stp>##V3_BDPV12</stp>
        <stp>1545319D LN Equity</stp>
        <stp>EBITDA</stp>
        <stp>[Lonond HF - fundamentals.xlsx]Fundamentals - parent!R494C6</stp>
        <tr r="F494" s="4"/>
      </tp>
      <tp t="s">
        <v>#N/A N/A</v>
        <stp/>
        <stp>##V3_BDPV12</stp>
        <stp>1186627D LN Equity</stp>
        <stp>EBITDA</stp>
        <stp>[Lonond HF - fundamentals.xlsx]Fundamentals - parent!R526C6</stp>
        <tr r="F526" s="4"/>
      </tp>
      <tp t="s">
        <v>#N/A N/A</v>
        <stp/>
        <stp>##V3_BDPV12</stp>
        <stp>1672594D LN Equity</stp>
        <stp>SALES_REV_TURN</stp>
        <stp>[Lonond HF - fundamentals.xlsx]Fundamentals - parent!R533C5</stp>
        <tr r="E533" s="4"/>
      </tp>
      <tp t="s">
        <v>#N/A N/A</v>
        <stp/>
        <stp>##V3_BDPV12</stp>
        <stp>1227847D ID Equity</stp>
        <stp>EBITDA</stp>
        <stp>[Lonond HF - fundamentals.xlsx]Fundamentals - parent!R436C6</stp>
        <tr r="F436" s="4"/>
      </tp>
      <tp t="s">
        <v>#N/A N/A</v>
        <stp/>
        <stp>##V3_BDPV12</stp>
        <stp>1507239D LN Equity</stp>
        <stp>EBITDA</stp>
        <stp>[Lonond HF - fundamentals.xlsx]Fundamentals - parent!R550C6</stp>
        <tr r="F550" s="4"/>
      </tp>
      <tp t="s">
        <v>#N/A Field Not Applicable</v>
        <stp/>
        <stp>##V3_BDPV12</stp>
        <stp>1462956D LN Equity</stp>
        <stp>SALES_REV_TURN</stp>
        <stp>[Lonond HF - fundamentals.xlsx]Fundamentals - parent!R240C5</stp>
        <tr r="E240" s="4"/>
      </tp>
      <tp t="s">
        <v>#N/A N/A</v>
        <stp/>
        <stp>##V3_BDPV12</stp>
        <stp>0755104D LN Equity</stp>
        <stp>SALES_REV_TURN</stp>
        <stp>[Lonond HF - fundamentals.xlsx]Fundamentals - parent!R461C5</stp>
        <tr r="E461" s="4"/>
      </tp>
      <tp t="s">
        <v>#N/A N/A</v>
        <stp/>
        <stp>##V3_BDPV12</stp>
        <stp>1545330D LN Equity</stp>
        <stp>SALES_REV_TURN</stp>
        <stp>[Lonond HF - fundamentals.xlsx]Fundamentals - parent!R504C5</stp>
        <tr r="E504" s="4"/>
      </tp>
      <tp t="s">
        <v>#N/A N/A</v>
        <stp/>
        <stp>##V3_BDPV12</stp>
        <stp>1545601D LN Equity</stp>
        <stp>SALES_REV_TURN</stp>
        <stp>[Lonond HF - fundamentals.xlsx]Fundamentals - parent!R565C5</stp>
        <tr r="E565" s="4"/>
      </tp>
      <tp t="s">
        <v>#N/A N/A</v>
        <stp/>
        <stp>##V3_BDPV12</stp>
        <stp>1410239D LN Equity</stp>
        <stp>EBITDA</stp>
        <stp>[Lonond HF - fundamentals.xlsx]Fundamentals - parent!R521C6</stp>
        <tr r="F521" s="4"/>
      </tp>
      <tp t="s">
        <v>#N/A N/A</v>
        <stp/>
        <stp>##V3_BDPV12</stp>
        <stp>1360419D LN Equity</stp>
        <stp>EBITDA</stp>
        <stp>[Lonond HF - fundamentals.xlsx]Fundamentals - parent!R386C6</stp>
        <tr r="F386" s="4"/>
      </tp>
      <tp t="s">
        <v>#N/A N/A</v>
        <stp/>
        <stp>##V3_BDPV12</stp>
        <stp>1374412D LN Equity</stp>
        <stp>SALES_REV_TURN</stp>
        <stp>[Lonond HF - fundamentals.xlsx]Fundamentals - parent!R545C5</stp>
        <tr r="E545" s="4"/>
      </tp>
      <tp t="s">
        <v>#N/A Field Not Applicable</v>
        <stp/>
        <stp>##V3_BDPV12</stp>
        <stp>1774882D LN Equity</stp>
        <stp>SALES_REV_TURN</stp>
        <stp>[Lonond HF - fundamentals.xlsx]Fundamentals - parent!R195C5</stp>
        <tr r="E195" s="4"/>
      </tp>
      <tp t="s">
        <v>#N/A Field Not Applicable</v>
        <stp/>
        <stp>##V3_BDPV12</stp>
        <stp>1284911D LN Equity</stp>
        <stp>SALES_REV_TURN</stp>
        <stp>[Lonond HF - fundamentals.xlsx]Fundamentals - parent!R259C5</stp>
        <tr r="E259" s="4"/>
      </tp>
      <tp t="s">
        <v>#N/A N/A</v>
        <stp/>
        <stp>##V3_BDPV12</stp>
        <stp>1312701D LN Equity</stp>
        <stp>EBITDA</stp>
        <stp>[Lonond HF - fundamentals.xlsx]Fundamentals - parent!R569C6</stp>
        <tr r="F569" s="4"/>
      </tp>
      <tp t="s">
        <v>#N/A N/A</v>
        <stp/>
        <stp>##V3_BDPV12</stp>
        <stp>0947939D ID Equity</stp>
        <stp>SALES_REV_TURN</stp>
        <stp>[Lonond HF - fundamentals.xlsx]Fundamentals - parent!R397C5</stp>
        <tr r="E397" s="4"/>
      </tp>
      <tp t="s">
        <v>#N/A N/A</v>
        <stp/>
        <stp>##V3_BDPV12</stp>
        <stp>1186620D LN Equity</stp>
        <stp>SALES_REV_TURN</stp>
        <stp>[Lonond HF - fundamentals.xlsx]Fundamentals - parent!R558C5</stp>
        <tr r="E558" s="4"/>
      </tp>
      <tp t="s">
        <v>#N/A N/A</v>
        <stp/>
        <stp>##V3_BDPV12</stp>
        <stp>1006936D LN Equity</stp>
        <stp>SALES_REV_TURN</stp>
        <stp>[Lonond HF - fundamentals.xlsx]Fundamentals - parent!R446C5</stp>
        <tr r="E446" s="4"/>
      </tp>
      <tp t="s">
        <v>#N/A Field Not Applicable</v>
        <stp/>
        <stp>##V3_BDPV12</stp>
        <stp>1343518D LN Equity</stp>
        <stp>EBITDA</stp>
        <stp>[Lonond HF - fundamentals.xlsx]Fundamentals - parent!R165C6</stp>
        <tr r="F165" s="4"/>
      </tp>
      <tp t="s">
        <v>#N/A Field Not Applicable</v>
        <stp/>
        <stp>##V3_BDPV12</stp>
        <stp>2347155Z LN Equity</stp>
        <stp>SALES_REV_TURN</stp>
        <stp>[Lonond HF - fundamentals.xlsx]Fundamentals - parent!R231C5</stp>
        <tr r="E231" s="4"/>
      </tp>
      <tp t="s">
        <v>#N/A Field Not Applicable</v>
        <stp/>
        <stp>##V3_BDPV12</stp>
        <stp>2163876Z LN Equity</stp>
        <stp>EBITDA</stp>
        <stp>[Lonond HF - fundamentals.xlsx]Fundamentals - parent!R189C6</stp>
        <tr r="F189" s="4"/>
      </tp>
      <tp t="s">
        <v>#N/A Field Not Applicable</v>
        <stp/>
        <stp>##V3_BDPV12</stp>
        <stp>2163876Z LN Equity</stp>
        <stp>EBITDA</stp>
        <stp>[Lonond HF - fundamentals.xlsx]Fundamentals - parent!R209C6</stp>
        <tr r="F209" s="4"/>
      </tp>
      <tp t="s">
        <v>#N/A Field Not Applicable</v>
        <stp/>
        <stp>##V3_BDPV12</stp>
        <stp>2613678Z LN Equity</stp>
        <stp>EBITDA</stp>
        <stp>[Lonond HF - fundamentals.xlsx]Fundamentals - parent!R250C6</stp>
        <tr r="F250" s="4"/>
      </tp>
      <tp t="s">
        <v>#N/A Field Not Applicable</v>
        <stp/>
        <stp>##V3_BDPV12</stp>
        <stp>1143751Z LN Equity</stp>
        <stp>SALES_REV_TURN</stp>
        <stp>[Lonond HF - fundamentals.xlsx]Fundamentals - parent!R245C5</stp>
        <tr r="E245" s="4"/>
      </tp>
      <tp t="s">
        <v>#N/A N/A</v>
        <stp/>
        <stp>##V3_BDPV12</stp>
        <stp>1796281Z LN Equity</stp>
        <stp>EBITDA_MARGIN</stp>
        <stp>[Lonond HF - fundamentals.xlsx]Fundamentals - parent!R48C7</stp>
        <tr r="G48" s="4"/>
      </tp>
      <tp t="s">
        <v>#N/A Field Not Applicable</v>
        <stp/>
        <stp>##V3_BDPV12</stp>
        <stp>2997885Z LN Equity</stp>
        <stp>EBITDA</stp>
        <stp>[Lonond HF - fundamentals.xlsx]Fundamentals - parent!R175C6</stp>
        <tr r="F175" s="4"/>
      </tp>
      <tp t="s">
        <v>#N/A Field Not Applicable</v>
        <stp/>
        <stp>##V3_BDPV12</stp>
        <stp>2542154Z LN Equity</stp>
        <stp>SALES_REV_TURN</stp>
        <stp>[Lonond HF - fundamentals.xlsx]Fundamentals - parent!R200C5</stp>
        <tr r="E200" s="4"/>
      </tp>
      <tp t="s">
        <v>#N/A Field Not Applicable</v>
        <stp/>
        <stp>##V3_BDPV12</stp>
        <stp>2660914Z LN Equity</stp>
        <stp>SALES_REV_TURN</stp>
        <stp>[Lonond HF - fundamentals.xlsx]Fundamentals - parent!R182C5</stp>
        <tr r="E182" s="4"/>
      </tp>
    </main>
    <main first="bloomberg.rtd">
      <tp t="s">
        <v>RY CN</v>
        <stp/>
        <stp>##V3_BDPV12</stp>
        <stp>BBEDNSU KY Equity</stp>
        <stp>ULT_PARENT_TICKER_EXCHANGE</stp>
        <stp>[HFS1_b0t0bote.xlsx]Worksheet!R11C7</stp>
        <tr r="G11" s="2"/>
      </tp>
      <tp t="s">
        <v>#N/A Field Not Applicable</v>
        <stp/>
        <stp>##V3_BDPV12</stp>
        <stp>1888702Z LN Equity</stp>
        <stp>EBITDA</stp>
        <stp>[Lonond HF - fundamentals.xlsx]Fundamentals - parent!R163C6</stp>
        <tr r="F163" s="4"/>
      </tp>
      <tp t="s">
        <v>#N/A Field Not Applicable</v>
        <stp/>
        <stp>##V3_BDPV12</stp>
        <stp>1949798Z LN Equity</stp>
        <stp>EBITDA</stp>
        <stp>[Lonond HF - fundamentals.xlsx]Fundamentals - parent!R285C6</stp>
        <tr r="F285" s="4"/>
      </tp>
      <tp t="s">
        <v>JUP LN</v>
        <stp/>
        <stp>##V3_BDPV12</stp>
        <stp>OMUSRAG ID Equity</stp>
        <stp>ULT_PARENT_TICKER_EXCHANGE</stp>
        <stp>[HFS1_b0t0bote.xlsx]Worksheet!R81C7</stp>
        <tr r="G81" s="2"/>
      </tp>
      <tp t="s">
        <v>#N/A N/A</v>
        <stp/>
        <stp>##V3_BDPV12</stp>
        <stp>GNW US Equity</stp>
        <stp>EBITDA</stp>
        <stp>[Lonond HF - fundamentals.xlsx]Fundamentals - parent!R106C6</stp>
        <tr r="F106" s="4"/>
      </tp>
      <tp>
        <v>93753</v>
        <stp/>
        <stp>##V3_BDPV12</stp>
        <stp>BAC US Equity</stp>
        <stp>SALES_REV_TURN</stp>
        <stp>[Lonond HF - fundamentals.xlsx]Fundamentals - parent!R140C5</stp>
        <tr r="E140" s="4"/>
      </tp>
      <tp t="s">
        <v>#N/A Field Not Applicable</v>
        <stp/>
        <stp>##V3_BDPV12</stp>
        <stp>1285306D US Equity</stp>
        <stp>NET_INCOME</stp>
        <stp>[Lonond HF - fundamentals.xlsx]Fundamentals - parent!R241C10</stp>
        <tr r="J241" s="4"/>
      </tp>
      <tp t="s">
        <v>#N/A N/A</v>
        <stp/>
        <stp>##V3_BDPV12</stp>
        <stp>1345422D VI Equity</stp>
        <stp>NET_INCOME</stp>
        <stp>[Lonond HF - fundamentals.xlsx]Fundamentals - parent!R438C10</stp>
        <tr r="J438" s="4"/>
      </tp>
      <tp t="s">
        <v>#N/A Field Not Applicable</v>
        <stp/>
        <stp>##V3_BDPV12</stp>
        <stp>1745189D LN Equity</stp>
        <stp>NET_INCOME</stp>
        <stp>[Lonond HF - fundamentals.xlsx]Fundamentals - parent!R258C10</stp>
        <tr r="J258" s="4"/>
      </tp>
      <tp t="s">
        <v>#N/A N/A</v>
        <stp/>
        <stp>##V3_BDPV12</stp>
        <stp>1545637D LN Equity</stp>
        <stp>NET_INCOME</stp>
        <stp>[Lonond HF - fundamentals.xlsx]Fundamentals - parent!R512C10</stp>
        <tr r="J512" s="4"/>
      </tp>
      <tp t="s">
        <v>#N/A N/A</v>
        <stp/>
        <stp>##V3_BDPV12</stp>
        <stp>1545601D LN Equity</stp>
        <stp>NET_INCOME</stp>
        <stp>[Lonond HF - fundamentals.xlsx]Fundamentals - parent!R565C10</stp>
        <tr r="J565" s="4"/>
      </tp>
      <tp t="s">
        <v>#N/A N/A</v>
        <stp/>
        <stp>##V3_BDPV12</stp>
        <stp>1545659D KY Equity</stp>
        <stp>NET_INCOME</stp>
        <stp>[Lonond HF - fundamentals.xlsx]Fundamentals - parent!R490C10</stp>
        <tr r="J490" s="4"/>
      </tp>
      <tp t="s">
        <v>#N/A N/A</v>
        <stp/>
        <stp>##V3_BDPV12</stp>
        <stp>1545640D LN Equity</stp>
        <stp>NET_INCOME</stp>
        <stp>[Lonond HF - fundamentals.xlsx]Fundamentals - parent!R481C10</stp>
        <tr r="J481" s="4"/>
      </tp>
      <tp t="s">
        <v>#N/A N/A</v>
        <stp/>
        <stp>##V3_BDPV12</stp>
        <stp>1545640D LN Equity</stp>
        <stp>NET_INCOME</stp>
        <stp>[Lonond HF - fundamentals.xlsx]Fundamentals - parent!R460C10</stp>
        <tr r="J460" s="4"/>
      </tp>
      <tp t="s">
        <v>#N/A N/A</v>
        <stp/>
        <stp>##V3_BDPV12</stp>
        <stp>1545602D KY Equity</stp>
        <stp>NET_INCOME</stp>
        <stp>[Lonond HF - fundamentals.xlsx]Fundamentals - parent!R437C10</stp>
        <tr r="J437" s="4"/>
      </tp>
      <tp t="s">
        <v>#N/A N/A</v>
        <stp/>
        <stp>##V3_BDPV12</stp>
        <stp>1545654D HK Equity</stp>
        <stp>NET_INCOME</stp>
        <stp>[Lonond HF - fundamentals.xlsx]Fundamentals - parent!R479C10</stp>
        <tr r="J479" s="4"/>
      </tp>
      <tp t="s">
        <v>#N/A N/A</v>
        <stp/>
        <stp>##V3_BDPV12</stp>
        <stp>0725062D LN Equity</stp>
        <stp>NET_INCOME</stp>
        <stp>[Lonond HF - fundamentals.xlsx]Fundamentals - parent!R404C10</stp>
        <tr r="J404" s="4"/>
      </tp>
      <tp t="s">
        <v>#N/A N/A</v>
        <stp/>
        <stp>##V3_BDPV12</stp>
        <stp>0755028D ID Equity</stp>
        <stp>NET_INCOME</stp>
        <stp>[Lonond HF - fundamentals.xlsx]Fundamentals - parent!R400C10</stp>
        <tr r="J400" s="4"/>
      </tp>
      <tp t="s">
        <v>#N/A Field Not Applicable</v>
        <stp/>
        <stp>##V3_BDPV12</stp>
        <stp>0925748D LN Equity</stp>
        <stp>NET_INCOME</stp>
        <stp>[Lonond HF - fundamentals.xlsx]Fundamentals - parent!R275C10</stp>
        <tr r="J275" s="4"/>
      </tp>
      <tp t="s">
        <v>#N/A N/A</v>
        <stp/>
        <stp>##V3_BDPV12</stp>
        <stp>1545193D MV Equity</stp>
        <stp>NET_INCOME</stp>
        <stp>[Lonond HF - fundamentals.xlsx]Fundamentals - parent!R570C10</stp>
        <tr r="J570" s="4"/>
      </tp>
      <tp t="s">
        <v>#N/A N/A</v>
        <stp/>
        <stp>##V3_BDPV12</stp>
        <stp>1055058D LN Equity</stp>
        <stp>NET_INCOME</stp>
        <stp>[Lonond HF - fundamentals.xlsx]Fundamentals - parent!R427C10</stp>
        <tr r="J427" s="4"/>
      </tp>
      <tp t="s">
        <v>#N/A N/A</v>
        <stp/>
        <stp>##V3_BDPV12</stp>
        <stp>0755104D LN Equity</stp>
        <stp>NET_INCOME</stp>
        <stp>[Lonond HF - fundamentals.xlsx]Fundamentals - parent!R461C10</stp>
        <tr r="J461" s="4"/>
      </tp>
      <tp t="s">
        <v>#N/A Field Not Applicable</v>
        <stp/>
        <stp>##V3_BDPV12</stp>
        <stp>1865627D LN Equity</stp>
        <stp>NET_INCOME</stp>
        <stp>[Lonond HF - fundamentals.xlsx]Fundamentals - parent!R299C10</stp>
        <tr r="J299" s="4"/>
      </tp>
      <tp t="s">
        <v>#N/A N/A</v>
        <stp/>
        <stp>##V3_BDPV12</stp>
        <stp>0225282D LN Equity</stp>
        <stp>NET_INCOME</stp>
        <stp>[Lonond HF - fundamentals.xlsx]Fundamentals - parent!R471C10</stp>
        <tr r="J471" s="4"/>
      </tp>
      <tp t="s">
        <v>#N/A N/A</v>
        <stp/>
        <stp>##V3_BDPV12</stp>
        <stp>1545319D LN Equity</stp>
        <stp>NET_INCOME</stp>
        <stp>[Lonond HF - fundamentals.xlsx]Fundamentals - parent!R494C10</stp>
        <tr r="J494" s="4"/>
      </tp>
      <tp t="s">
        <v>#N/A N/A</v>
        <stp/>
        <stp>##V3_BDPV12</stp>
        <stp>1545320D LN Equity</stp>
        <stp>NET_INCOME</stp>
        <stp>[Lonond HF - fundamentals.xlsx]Fundamentals - parent!R483C10</stp>
        <tr r="J483" s="4"/>
      </tp>
      <tp t="s">
        <v>#N/A N/A</v>
        <stp/>
        <stp>##V3_BDPV12</stp>
        <stp>1125441D ID Equity</stp>
        <stp>NET_INCOME</stp>
        <stp>[Lonond HF - fundamentals.xlsx]Fundamentals - parent!R396C10</stp>
        <tr r="J396" s="4"/>
      </tp>
      <tp t="s">
        <v>#N/A Field Not Applicable</v>
        <stp/>
        <stp>##V3_BDPV12</stp>
        <stp>1705507D LN Equity</stp>
        <stp>NET_INCOME</stp>
        <stp>[Lonond HF - fundamentals.xlsx]Fundamentals - parent!R266C10</stp>
        <tr r="J266" s="4"/>
      </tp>
      <tp t="s">
        <v>#N/A N/A</v>
        <stp/>
        <stp>##V3_BDPV12</stp>
        <stp>1545366D IT Equity</stp>
        <stp>NET_INCOME</stp>
        <stp>[Lonond HF - fundamentals.xlsx]Fundamentals - parent!R469C10</stp>
        <tr r="J469" s="4"/>
      </tp>
      <tp t="s">
        <v>#N/A N/A</v>
        <stp/>
        <stp>##V3_BDPV12</stp>
        <stp>1545310D LN Equity</stp>
        <stp>NET_INCOME</stp>
        <stp>[Lonond HF - fundamentals.xlsx]Fundamentals - parent!R477C10</stp>
        <tr r="J477" s="4"/>
      </tp>
      <tp t="s">
        <v>#N/A N/A</v>
        <stp/>
        <stp>##V3_BDPV12</stp>
        <stp>1545313D LN Equity</stp>
        <stp>NET_INCOME</stp>
        <stp>[Lonond HF - fundamentals.xlsx]Fundamentals - parent!R468C10</stp>
        <tr r="J468" s="4"/>
      </tp>
      <tp t="s">
        <v>#N/A N/A</v>
        <stp/>
        <stp>##V3_BDPV12</stp>
        <stp>1545221D VI Equity</stp>
        <stp>NET_INCOME</stp>
        <stp>[Lonond HF - fundamentals.xlsx]Fundamentals - parent!R465C10</stp>
        <tr r="J465" s="4"/>
      </tp>
      <tp t="s">
        <v>#N/A N/A</v>
        <stp/>
        <stp>##V3_BDPV12</stp>
        <stp>1315384D LN Equity</stp>
        <stp>NET_INCOME</stp>
        <stp>[Lonond HF - fundamentals.xlsx]Fundamentals - parent!R567C10</stp>
        <tr r="J567" s="4"/>
      </tp>
      <tp t="s">
        <v>#N/A N/A</v>
        <stp/>
        <stp>##V3_BDPV12</stp>
        <stp>1545330D LN Equity</stp>
        <stp>NET_INCOME</stp>
        <stp>[Lonond HF - fundamentals.xlsx]Fundamentals - parent!R504C10</stp>
        <tr r="J504" s="4"/>
      </tp>
      <tp t="s">
        <v>#N/A N/A</v>
        <stp/>
        <stp>##V3_BDPV12</stp>
        <stp>1545328D LN Equity</stp>
        <stp>NET_INCOME</stp>
        <stp>[Lonond HF - fundamentals.xlsx]Fundamentals - parent!R541C10</stp>
        <tr r="J541" s="4"/>
      </tp>
      <tp t="s">
        <v>#N/A N/A</v>
        <stp/>
        <stp>##V3_BDPV12</stp>
        <stp>1545320D LN Equity</stp>
        <stp>NET_INCOME</stp>
        <stp>[Lonond HF - fundamentals.xlsx]Fundamentals - parent!R555C10</stp>
        <tr r="J555" s="4"/>
      </tp>
      <tp t="s">
        <v>#N/A N/A</v>
        <stp/>
        <stp>##V3_BDPV12</stp>
        <stp>1545327D LN Equity</stp>
        <stp>NET_INCOME</stp>
        <stp>[Lonond HF - fundamentals.xlsx]Fundamentals - parent!R552C10</stp>
        <tr r="J552" s="4"/>
      </tp>
      <tp t="s">
        <v>#N/A N/A</v>
        <stp/>
        <stp>##V3_BDPV12</stp>
        <stp>1545327D LN Equity</stp>
        <stp>NET_INCOME</stp>
        <stp>[Lonond HF - fundamentals.xlsx]Fundamentals - parent!R554C10</stp>
        <tr r="J554" s="4"/>
      </tp>
      <tp t="s">
        <v>#N/A N/A</v>
        <stp/>
        <stp>##V3_BDPV12</stp>
        <stp>1545331D LN Equity</stp>
        <stp>NET_INCOME</stp>
        <stp>[Lonond HF - fundamentals.xlsx]Fundamentals - parent!R549C10</stp>
        <tr r="J549" s="4"/>
      </tp>
      <tp t="s">
        <v>#N/A Field Not Applicable</v>
        <stp/>
        <stp>##V3_BDPV12</stp>
        <stp>0485805D LN Equity</stp>
        <stp>NET_INCOME</stp>
        <stp>[Lonond HF - fundamentals.xlsx]Fundamentals - parent!R167C10</stp>
        <tr r="J167" s="4"/>
      </tp>
      <tp t="s">
        <v>#N/A N/A</v>
        <stp/>
        <stp>##V3_BDPV12</stp>
        <stp>1105976D LN Equity</stp>
        <stp>NET_INCOME</stp>
        <stp>[Lonond HF - fundamentals.xlsx]Fundamentals - parent!R473C10</stp>
        <tr r="J473" s="4"/>
      </tp>
      <tp t="s">
        <v>#N/A N/A</v>
        <stp/>
        <stp>##V3_BDPV12</stp>
        <stp>0555934D LX Equity</stp>
        <stp>NET_INCOME</stp>
        <stp>[Lonond HF - fundamentals.xlsx]Fundamentals - parent!R407C10</stp>
        <tr r="J407" s="4"/>
      </tp>
      <tp>
        <v>206.1</v>
        <stp/>
        <stp>##V3_BDPV12</stp>
        <stp>ASHM LN Equity</stp>
        <stp>EBITDA</stp>
        <stp>[Lonond HF - fundamentals.xlsx]Fundamentals - parent!R74C6</stp>
        <tr r="F74" s="4"/>
      </tp>
      <tp t="s">
        <v>#N/A N/A</v>
        <stp/>
        <stp>##V3_BDPV12</stp>
        <stp>1179586D LN Equity</stp>
        <stp>SALES_REV_TURN</stp>
        <stp>[Lonond HF - fundamentals.xlsx]Fundamentals - parent!R542C5</stp>
        <tr r="E542" s="4"/>
      </tp>
      <tp t="s">
        <v>#N/A N/A</v>
        <stp/>
        <stp>##V3_BDPV12</stp>
        <stp>1368017D LN Equity</stp>
        <stp>SALES_REV_TURN</stp>
        <stp>[Lonond HF - fundamentals.xlsx]Fundamentals - parent!R442C5</stp>
        <tr r="E442" s="4"/>
      </tp>
      <tp t="s">
        <v>#N/A N/A</v>
        <stp/>
        <stp>##V3_BDPV12</stp>
        <stp>1368067D LN Equity</stp>
        <stp>SALES_REV_TURN</stp>
        <stp>[Lonond HF - fundamentals.xlsx]Fundamentals - parent!R562C5</stp>
        <tr r="E562" s="4"/>
      </tp>
      <tp t="s">
        <v>#N/A N/A</v>
        <stp/>
        <stp>##V3_BDPV12</stp>
        <stp>1268314D LN Equity</stp>
        <stp>SALES_REV_TURN</stp>
        <stp>[Lonond HF - fundamentals.xlsx]Fundamentals - parent!R391C5</stp>
        <tr r="E391" s="4"/>
      </tp>
      <tp t="s">
        <v>#N/A Field Not Applicable</v>
        <stp/>
        <stp>##V3_BDPV12</stp>
        <stp>1389187D LN Equity</stp>
        <stp>EBITDA</stp>
        <stp>[Lonond HF - fundamentals.xlsx]Fundamentals - parent!R315C6</stp>
        <tr r="F315" s="4"/>
      </tp>
      <tp t="s">
        <v>#N/A Field Not Applicable</v>
        <stp/>
        <stp>##V3_BDPV12</stp>
        <stp>1784975D LN Equity</stp>
        <stp>EBITDA</stp>
        <stp>[Lonond HF - fundamentals.xlsx]Fundamentals - parent!R277C6</stp>
        <tr r="F277" s="4"/>
      </tp>
      <tp t="s">
        <v>#N/A Field Not Applicable</v>
        <stp/>
        <stp>##V3_BDPV12</stp>
        <stp>1284911D LN Equity</stp>
        <stp>EBITDA</stp>
        <stp>[Lonond HF - fundamentals.xlsx]Fundamentals - parent!R203C6</stp>
        <tr r="F203" s="4"/>
      </tp>
      <tp t="s">
        <v>#N/A N/A</v>
        <stp/>
        <stp>##V3_BDPV12</stp>
        <stp>1301634D LN Equity</stp>
        <stp>SALES_REV_TURN</stp>
        <stp>[Lonond HF - fundamentals.xlsx]Fundamentals - parent!R547C5</stp>
        <tr r="E547" s="4"/>
      </tp>
      <tp t="s">
        <v>#N/A N/A</v>
        <stp/>
        <stp>##V3_BDPV12</stp>
        <stp>0291673D ID Equity</stp>
        <stp>SALES_REV_TURN</stp>
        <stp>[Lonond HF - fundamentals.xlsx]Fundamentals - parent!R413C5</stp>
        <tr r="E413" s="4"/>
      </tp>
      <tp t="s">
        <v>#N/A N/A</v>
        <stp/>
        <stp>##V3_BDPV12</stp>
        <stp>1384582D LN Equity</stp>
        <stp>EBITDA</stp>
        <stp>[Lonond HF - fundamentals.xlsx]Fundamentals - parent!R540C6</stp>
        <tr r="F540" s="4"/>
      </tp>
      <tp t="s">
        <v>#N/A N/A</v>
        <stp/>
        <stp>##V3_BDPV12</stp>
        <stp>1104279D LN Equity</stp>
        <stp>EBITDA</stp>
        <stp>[Lonond HF - fundamentals.xlsx]Fundamentals - parent!R453C6</stp>
        <tr r="F453" s="4"/>
      </tp>
      <tp t="s">
        <v>#N/A Field Not Applicable</v>
        <stp/>
        <stp>##V3_BDPV12</stp>
        <stp>0485805D LN Equity</stp>
        <stp>EBITDA</stp>
        <stp>[Lonond HF - fundamentals.xlsx]Fundamentals - parent!R167C6</stp>
        <tr r="F167" s="4"/>
      </tp>
      <tp t="s">
        <v>#N/A N/A</v>
        <stp/>
        <stp>##V3_BDPV12</stp>
        <stp>0230409D LN Equity</stp>
        <stp>SALES_REV_TURN</stp>
        <stp>[Lonond HF - fundamentals.xlsx]Fundamentals - parent!R419C5</stp>
        <tr r="E419" s="4"/>
      </tp>
      <tp t="s">
        <v>#N/A N/A</v>
        <stp/>
        <stp>##V3_BDPV12</stp>
        <stp>1040770D LN Equity</stp>
        <stp>SALES_REV_TURN</stp>
        <stp>[Lonond HF - fundamentals.xlsx]Fundamentals - parent!R467C5</stp>
        <tr r="E467" s="4"/>
      </tp>
      <tp t="s">
        <v>#N/A N/A</v>
        <stp/>
        <stp>##V3_BDPV12</stp>
        <stp>1055058D LN Equity</stp>
        <stp>EBITDA</stp>
        <stp>[Lonond HF - fundamentals.xlsx]Fundamentals - parent!R427C6</stp>
        <tr r="F427" s="4"/>
      </tp>
      <tp t="s">
        <v>#N/A N/A</v>
        <stp/>
        <stp>##V3_BDPV12</stp>
        <stp>1186616D LN Equity</stp>
        <stp>EBITDA</stp>
        <stp>[Lonond HF - fundamentals.xlsx]Fundamentals - parent!R474C6</stp>
        <tr r="F474" s="4"/>
      </tp>
      <tp t="s">
        <v>#N/A Field Not Applicable</v>
        <stp/>
        <stp>##V3_BDPV12</stp>
        <stp>1772556D LN Equity</stp>
        <stp>SALES_REV_TURN</stp>
        <stp>[Lonond HF - fundamentals.xlsx]Fundamentals - parent!R232C5</stp>
        <tr r="E232" s="4"/>
      </tp>
      <tp t="s">
        <v>#N/A N/A</v>
        <stp/>
        <stp>##V3_BDPV12</stp>
        <stp>0992793D LN Equity</stp>
        <stp>SALES_REV_TURN</stp>
        <stp>[Lonond HF - fundamentals.xlsx]Fundamentals - parent!R539C5</stp>
        <tr r="E539" s="4"/>
      </tp>
      <tp t="s">
        <v>#N/A N/A</v>
        <stp/>
        <stp>##V3_BDPV12</stp>
        <stp>1297756D LN Equity</stp>
        <stp>EBITDA</stp>
        <stp>[Lonond HF - fundamentals.xlsx]Fundamentals - parent!R445C6</stp>
        <tr r="F445" s="4"/>
      </tp>
      <tp t="s">
        <v>#N/A N/A</v>
        <stp/>
        <stp>##V3_BDPV12</stp>
        <stp>1545310D LN Equity</stp>
        <stp>SALES_REV_TURN</stp>
        <stp>[Lonond HF - fundamentals.xlsx]Fundamentals - parent!R477C5</stp>
        <tr r="E477" s="4"/>
      </tp>
      <tp t="s">
        <v>#N/A N/A</v>
        <stp/>
        <stp>##V3_BDPV12</stp>
        <stp>1040769D LN Equity</stp>
        <stp>EBITDA</stp>
        <stp>[Lonond HF - fundamentals.xlsx]Fundamentals - parent!R537C6</stp>
        <tr r="F537" s="4"/>
      </tp>
      <tp t="s">
        <v>#N/A N/A</v>
        <stp/>
        <stp>##V3_BDPV12</stp>
        <stp>0244176D CN Equity</stp>
        <stp>SALES_REV_TURN</stp>
        <stp>[Lonond HF - fundamentals.xlsx]Fundamentals - parent!R451C5</stp>
        <tr r="E451" s="4"/>
      </tp>
      <tp t="s">
        <v>#N/A N/A</v>
        <stp/>
        <stp>##V3_BDPV12</stp>
        <stp>0754527D LN Equity</stp>
        <stp>SALES_REV_TURN</stp>
        <stp>[Lonond HF - fundamentals.xlsx]Fundamentals - parent!R501C5</stp>
        <tr r="E501" s="4"/>
      </tp>
      <tp t="s">
        <v>#N/A N/A</v>
        <stp/>
        <stp>##V3_BDPV12</stp>
        <stp>1301612D LN Equity</stp>
        <stp>EBITDA</stp>
        <stp>[Lonond HF - fundamentals.xlsx]Fundamentals - parent!R528C6</stp>
        <tr r="F528" s="4"/>
      </tp>
      <tp t="s">
        <v>#N/A N/A</v>
        <stp/>
        <stp>##V3_BDPV12</stp>
        <stp>1211748D LN Equity</stp>
        <stp>EBITDA</stp>
        <stp>[Lonond HF - fundamentals.xlsx]Fundamentals - parent!R513C6</stp>
        <tr r="F513" s="4"/>
      </tp>
      <tp t="s">
        <v>#N/A N/A</v>
        <stp/>
        <stp>##V3_BDPV12</stp>
        <stp>1507260D LN Equity</stp>
        <stp>SALES_REV_TURN</stp>
        <stp>[Lonond HF - fundamentals.xlsx]Fundamentals - parent!R573C5</stp>
        <tr r="E573" s="4"/>
      </tp>
      <tp t="s">
        <v>#N/A N/A</v>
        <stp/>
        <stp>##V3_BDPV12</stp>
        <stp>1772865D LN Equity</stp>
        <stp>EBITDA</stp>
        <stp>[Lonond HF - fundamentals.xlsx]Fundamentals - parent!R498C6</stp>
        <tr r="F498" s="4"/>
      </tp>
      <tp t="s">
        <v>#N/A N/A</v>
        <stp/>
        <stp>##V3_BDPV12</stp>
        <stp>1057893D LN Equity</stp>
        <stp>SALES_REV_TURN</stp>
        <stp>[Lonond HF - fundamentals.xlsx]Fundamentals - parent!R455C5</stp>
        <tr r="E455" s="4"/>
      </tp>
      <tp t="s">
        <v>#N/A Field Not Applicable</v>
        <stp/>
        <stp>##V3_BDPV12</stp>
        <stp>1862278D LN Equity</stp>
        <stp>EBITDA</stp>
        <stp>[Lonond HF - fundamentals.xlsx]Fundamentals - parent!R244C6</stp>
        <tr r="F244" s="4"/>
      </tp>
      <tp t="s">
        <v>#N/A Field Not Applicable</v>
        <stp/>
        <stp>##V3_BDPV12</stp>
        <stp>1616007D LN Equity</stp>
        <stp>SALES_REV_TURN</stp>
        <stp>[Lonond HF - fundamentals.xlsx]Fundamentals - parent!R215C5</stp>
        <tr r="E215" s="4"/>
      </tp>
      <tp t="s">
        <v>#N/A N/A</v>
        <stp/>
        <stp>##V3_BDPV12</stp>
        <stp>1246873D LN Equity</stp>
        <stp>SALES_REV_TURN</stp>
        <stp>[Lonond HF - fundamentals.xlsx]Fundamentals - parent!R424C5</stp>
        <tr r="E424" s="4"/>
      </tp>
      <tp t="s">
        <v>#N/A N/A</v>
        <stp/>
        <stp>##V3_BDPV12</stp>
        <stp>2347107Z LN Equity</stp>
        <stp>SALES_REV_TURN</stp>
        <stp>[Lonond HF - fundamentals.xlsx]Fundamentals - parent!R380C5</stp>
        <tr r="E380" s="4"/>
      </tp>
      <tp t="s">
        <v>#N/A Field Not Applicable</v>
        <stp/>
        <stp>##V3_BDPV12</stp>
        <stp>2164636Z LN Equity</stp>
        <stp>SALES_REV_TURN</stp>
        <stp>[Lonond HF - fundamentals.xlsx]Fundamentals - parent!R183C5</stp>
        <tr r="E183" s="4"/>
      </tp>
      <tp t="s">
        <v>#N/A Field Not Applicable</v>
        <stp/>
        <stp>##V3_BDPV12</stp>
        <stp>2664712Z LN Equity</stp>
        <stp>SALES_REV_TURN</stp>
        <stp>[Lonond HF - fundamentals.xlsx]Fundamentals - parent!R197C5</stp>
        <tr r="E197" s="4"/>
      </tp>
      <tp t="s">
        <v>#N/A Field Not Applicable</v>
        <stp/>
        <stp>##V3_BDPV12</stp>
        <stp>8271309Z LN Equity</stp>
        <stp>EBITDA</stp>
        <stp>[Lonond HF - fundamentals.xlsx]Fundamentals - parent!R284C6</stp>
        <tr r="F284" s="4"/>
      </tp>
      <tp t="s">
        <v>#N/A Field Not Applicable</v>
        <stp/>
        <stp>##V3_BDPV12</stp>
        <stp>2164396Z LN Equity</stp>
        <stp>SALES_REV_TURN</stp>
        <stp>[Lonond HF - fundamentals.xlsx]Fundamentals - parent!R243C5</stp>
        <tr r="E243" s="4"/>
      </tp>
      <tp t="s">
        <v>#N/A Field Not Applicable</v>
        <stp/>
        <stp>##V3_BDPV12</stp>
        <stp>2161484Z LN Equity</stp>
        <stp>EBITDA</stp>
        <stp>[Lonond HF - fundamentals.xlsx]Fundamentals - parent!R278C6</stp>
        <tr r="F278" s="4"/>
      </tp>
      <tp t="s">
        <v>#N/A N/A</v>
        <stp/>
        <stp>##V3_BDPV12</stp>
        <stp>2347107Z LN Equity</stp>
        <stp>EBITDA</stp>
        <stp>[Lonond HF - fundamentals.xlsx]Fundamentals - parent!R379C6</stp>
        <tr r="F379" s="4"/>
      </tp>
      <tp t="s">
        <v>#N/A Field Not Applicable</v>
        <stp/>
        <stp>##V3_BDPV12</stp>
        <stp>2057419Z LN Equity</stp>
        <stp>EBITDA</stp>
        <stp>[Lonond HF - fundamentals.xlsx]Fundamentals - parent!R226C6</stp>
        <tr r="F226" s="4"/>
      </tp>
      <tp t="s">
        <v>#N/A Field Not Applicable</v>
        <stp/>
        <stp>##V3_BDPV12</stp>
        <stp>2161372Z LN Equity</stp>
        <stp>SALES_REV_TURN</stp>
        <stp>[Lonond HF - fundamentals.xlsx]Fundamentals - parent!R177C5</stp>
        <tr r="E177" s="4"/>
      </tp>
      <tp t="s">
        <v>#N/A N/A</v>
        <stp/>
        <stp>##V3_BDPV12</stp>
        <stp>1526952D LN Equity</stp>
        <stp>EBITDA_MARGIN</stp>
        <stp>[Lonond HF - fundamentals.xlsx]Fundamentals - parent!R70C7</stp>
        <tr r="G70" s="4"/>
      </tp>
      <tp>
        <v>67.959866038960243</v>
        <stp/>
        <stp>##V3_BDPV12</stp>
        <stp>8169176Z LN Equity</stp>
        <stp>EBITDA_MARGIN</stp>
        <stp>[Lonond HF - fundamentals.xlsx]Fundamentals - parent!R41C7</stp>
        <tr r="G41" s="4"/>
      </tp>
      <tp t="s">
        <v>#N/A Field Not Applicable</v>
        <stp/>
        <stp>##V3_BDPV12</stp>
        <stp>2159924Z LN Equity</stp>
        <stp>SALES_REV_TURN</stp>
        <stp>[Lonond HF - fundamentals.xlsx]Fundamentals - parent!R312C5</stp>
        <tr r="E312" s="4"/>
      </tp>
      <tp>
        <v>15182</v>
        <stp/>
        <stp>##V3_BDPV12</stp>
        <stp>SCR FP Equity</stp>
        <stp>SALES_REV_TURN</stp>
        <stp>[Lonond HF - fundamentals.xlsx]Fundamentals - parent!R112C5</stp>
        <tr r="E112" s="4"/>
      </tp>
      <tp>
        <v>7025</v>
        <stp/>
        <stp>##V3_BDPV12</stp>
        <stp>BLK US Equity</stp>
        <stp>EBITDA</stp>
        <stp>[Lonond HF - fundamentals.xlsx]Fundamentals - parent!R117C6</stp>
        <tr r="F117" s="4"/>
      </tp>
      <tp t="s">
        <v>#N/A N/A</v>
        <stp/>
        <stp>##V3_BDPV12</stp>
        <stp>1165911Z LN Equity</stp>
        <stp>EBITDA_MARGIN</stp>
        <stp>[Lonond HF - fundamentals.xlsx]Fundamentals - parent!R8C7</stp>
        <tr r="G8" s="4"/>
      </tp>
      <tp t="s">
        <v>#N/A Field Not Applicable</v>
        <stp/>
        <stp>##V3_BDPV12</stp>
        <stp>0964173D SP Equity</stp>
        <stp>NET_INCOME</stp>
        <stp>[Lonond HF - fundamentals.xlsx]Fundamentals - parent!R166C10</stp>
        <tr r="J166" s="4"/>
      </tp>
      <tp t="s">
        <v>#N/A N/A</v>
        <stp/>
        <stp>##V3_BDPV12</stp>
        <stp>0754527D LN Equity</stp>
        <stp>NET_INCOME</stp>
        <stp>[Lonond HF - fundamentals.xlsx]Fundamentals - parent!R501C10</stp>
        <tr r="J501" s="4"/>
      </tp>
      <tp t="s">
        <v>#N/A N/A</v>
        <stp/>
        <stp>##V3_BDPV12</stp>
        <stp>1334452D LN Equity</stp>
        <stp>NET_INCOME</stp>
        <stp>[Lonond HF - fundamentals.xlsx]Fundamentals - parent!R536C10</stp>
        <tr r="J536" s="4"/>
      </tp>
      <tp t="s">
        <v>#N/A N/A</v>
        <stp/>
        <stp>##V3_BDPV12</stp>
        <stp>1334449D LN Equity</stp>
        <stp>NET_INCOME</stp>
        <stp>[Lonond HF - fundamentals.xlsx]Fundamentals - parent!R524C10</stp>
        <tr r="J524" s="4"/>
      </tp>
      <tp t="s">
        <v>#N/A N/A</v>
        <stp/>
        <stp>##V3_BDPV12</stp>
        <stp>1334457D LN Equity</stp>
        <stp>NET_INCOME</stp>
        <stp>[Lonond HF - fundamentals.xlsx]Fundamentals - parent!R510C10</stp>
        <tr r="J510" s="4"/>
      </tp>
      <tp t="s">
        <v>#N/A N/A</v>
        <stp/>
        <stp>##V3_BDPV12</stp>
        <stp>1374412D LN Equity</stp>
        <stp>NET_INCOME</stp>
        <stp>[Lonond HF - fundamentals.xlsx]Fundamentals - parent!R545C10</stp>
        <tr r="J545" s="4"/>
      </tp>
      <tp t="s">
        <v>#N/A N/A</v>
        <stp/>
        <stp>##V3_BDPV12</stp>
        <stp>1334450D LN Equity</stp>
        <stp>NET_INCOME</stp>
        <stp>[Lonond HF - fundamentals.xlsx]Fundamentals - parent!R574C10</stp>
        <tr r="J574" s="4"/>
      </tp>
      <tp t="s">
        <v>#N/A N/A</v>
        <stp/>
        <stp>##V3_BDPV12</stp>
        <stp>0874414D US Equity</stp>
        <stp>NET_INCOME</stp>
        <stp>[Lonond HF - fundamentals.xlsx]Fundamentals - parent!R551C10</stp>
        <tr r="J551" s="4"/>
      </tp>
      <tp t="s">
        <v>#N/A N/A</v>
        <stp/>
        <stp>##V3_BDPV12</stp>
        <stp>1384582D LN Equity</stp>
        <stp>NET_INCOME</stp>
        <stp>[Lonond HF - fundamentals.xlsx]Fundamentals - parent!R540C10</stp>
        <tr r="J540" s="4"/>
      </tp>
      <tp t="s">
        <v>#N/A N/A</v>
        <stp/>
        <stp>##V3_BDPV12</stp>
        <stp>1334457D LN Equity</stp>
        <stp>NET_INCOME</stp>
        <stp>[Lonond HF - fundamentals.xlsx]Fundamentals - parent!R439C10</stp>
        <tr r="J439" s="4"/>
      </tp>
      <tp t="s">
        <v>#N/A Field Not Applicable</v>
        <stp/>
        <stp>##V3_BDPV12</stp>
        <stp>0134313D LN Equity</stp>
        <stp>NET_INCOME</stp>
        <stp>[Lonond HF - fundamentals.xlsx]Fundamentals - parent!R217C10</stp>
        <tr r="J217" s="4"/>
      </tp>
      <tp t="s">
        <v>#N/A N/A</v>
        <stp/>
        <stp>##V3_BDPV12</stp>
        <stp>0244176D CN Equity</stp>
        <stp>NET_INCOME</stp>
        <stp>[Lonond HF - fundamentals.xlsx]Fundamentals - parent!R451C10</stp>
        <tr r="J451" s="4"/>
      </tp>
      <tp t="s">
        <v>#N/A N/A</v>
        <stp/>
        <stp>##V3_BDPV12</stp>
        <stp>0754041D LN Equity</stp>
        <stp>NET_INCOME</stp>
        <stp>[Lonond HF - fundamentals.xlsx]Fundamentals - parent!R548C10</stp>
        <tr r="J548" s="4"/>
      </tp>
      <tp t="s">
        <v>#N/A Field Not Applicable</v>
        <stp/>
        <stp>##V3_BDPV12</stp>
        <stp>1544608D LX Equity</stp>
        <stp>NET_INCOME</stp>
        <stp>[Lonond HF - fundamentals.xlsx]Fundamentals - parent!R180C10</stp>
        <tr r="J180" s="4"/>
      </tp>
      <tp t="s">
        <v>#N/A Field Not Applicable</v>
        <stp/>
        <stp>##V3_BDPV12</stp>
        <stp>0154733D LN Equity</stp>
        <stp>NET_INCOME</stp>
        <stp>[Lonond HF - fundamentals.xlsx]Fundamentals - parent!R168C10</stp>
        <tr r="J168" s="4"/>
      </tp>
      <tp t="s">
        <v>#N/A Field Not Applicable</v>
        <stp/>
        <stp>##V3_BDPV12</stp>
        <stp>0154733D LN Equity</stp>
        <stp>NET_INCOME</stp>
        <stp>[Lonond HF - fundamentals.xlsx]Fundamentals - parent!R169C10</stp>
        <tr r="J169" s="4"/>
      </tp>
      <tp t="s">
        <v>#N/A N/A</v>
        <stp/>
        <stp>##V3_BDPV12</stp>
        <stp>1104279D LN Equity</stp>
        <stp>NET_INCOME</stp>
        <stp>[Lonond HF - fundamentals.xlsx]Fundamentals - parent!R557C10</stp>
        <tr r="J557" s="4"/>
      </tp>
      <tp t="s">
        <v>#N/A N/A</v>
        <stp/>
        <stp>##V3_BDPV12</stp>
        <stp>1104279D LN Equity</stp>
        <stp>NET_INCOME</stp>
        <stp>[Lonond HF - fundamentals.xlsx]Fundamentals - parent!R453C10</stp>
        <tr r="J453" s="4"/>
      </tp>
      <tp t="s">
        <v>#N/A Field Not Applicable</v>
        <stp/>
        <stp>##V3_BDPV12</stp>
        <stp>1774882D LN Equity</stp>
        <stp>NET_INCOME</stp>
        <stp>[Lonond HF - fundamentals.xlsx]Fundamentals - parent!R195C10</stp>
        <tr r="J195" s="4"/>
      </tp>
      <tp t="s">
        <v>#N/A Field Not Applicable</v>
        <stp/>
        <stp>##V3_BDPV12</stp>
        <stp>1784975D LN Equity</stp>
        <stp>NET_INCOME</stp>
        <stp>[Lonond HF - fundamentals.xlsx]Fundamentals - parent!R277C10</stp>
        <tr r="J277" s="4"/>
      </tp>
      <tp t="s">
        <v>#N/A Field Not Applicable</v>
        <stp/>
        <stp>##V3_BDPV12</stp>
        <stp>1284911D LN Equity</stp>
        <stp>NET_INCOME</stp>
        <stp>[Lonond HF - fundamentals.xlsx]Fundamentals - parent!R259C10</stp>
        <tr r="J259" s="4"/>
      </tp>
      <tp t="s">
        <v>#N/A Field Not Applicable</v>
        <stp/>
        <stp>##V3_BDPV12</stp>
        <stp>1284911D LN Equity</stp>
        <stp>NET_INCOME</stp>
        <stp>[Lonond HF - fundamentals.xlsx]Fundamentals - parent!R203C10</stp>
        <tr r="J203" s="4"/>
      </tp>
      <tp t="s">
        <v>#N/A N/A</v>
        <stp/>
        <stp>##V3_BDPV12</stp>
        <stp>1094800D ID Equity</stp>
        <stp>NET_INCOME</stp>
        <stp>[Lonond HF - fundamentals.xlsx]Fundamentals - parent!R482C10</stp>
        <tr r="J482" s="4"/>
      </tp>
      <tp t="s">
        <v>#N/A Field Not Applicable</v>
        <stp/>
        <stp>##V3_BDPV12</stp>
        <stp>98693Z LN Equity</stp>
        <stp>BS_AVERAGE_AUM</stp>
        <stp>[Lonond HF - fundamentals.xlsx]Fundamentals - parent!R301C11</stp>
        <tr r="K301" s="4"/>
      </tp>
      <tp>
        <v>206.1</v>
        <stp/>
        <stp>##V3_BDPV12</stp>
        <stp>ASHM LN Equity</stp>
        <stp>EBITDA</stp>
        <stp>[Lonond HF - fundamentals.xlsx]Fundamentals - parent!R75C6</stp>
        <tr r="F75" s="4"/>
      </tp>
      <tp>
        <v>6.2191130000000001</v>
        <stp/>
        <stp>##V3_BDPV12</stp>
        <stp>242527Z LN Equity</stp>
        <stp>SALES_REV_TURN</stp>
        <stp>[Lonond HF - fundamentals.xlsx]Fundamentals - parent!R9C5</stp>
        <tr r="E9" s="4"/>
      </tp>
      <tp t="s">
        <v>#N/A Field Not Applicable</v>
        <stp/>
        <stp>##V3_BDPV12</stp>
        <stp>1529918D LN Equity</stp>
        <stp>SALES_REV_TURN</stp>
        <stp>[Lonond HF - fundamentals.xlsx]Fundamentals - parent!R228C5</stp>
        <tr r="E228" s="4"/>
      </tp>
      <tp t="s">
        <v>#N/A Field Not Applicable</v>
        <stp/>
        <stp>##V3_BDPV12</stp>
        <stp>1878773D LN Equity</stp>
        <stp>SALES_REV_TURN</stp>
        <stp>[Lonond HF - fundamentals.xlsx]Fundamentals - parent!R186C5</stp>
        <tr r="E186" s="4"/>
      </tp>
      <tp t="s">
        <v>#N/A N/A</v>
        <stp/>
        <stp>##V3_BDPV12</stp>
        <stp>1268314D LN Equity</stp>
        <stp>SALES_REV_TURN</stp>
        <stp>[Lonond HF - fundamentals.xlsx]Fundamentals - parent!R390C5</stp>
        <tr r="E390" s="4"/>
      </tp>
      <tp t="s">
        <v>#N/A N/A</v>
        <stp/>
        <stp>##V3_BDPV12</stp>
        <stp>0228762D LN Equity</stp>
        <stp>SALES_REV_TURN</stp>
        <stp>[Lonond HF - fundamentals.xlsx]Fundamentals - parent!R452C5</stp>
        <tr r="E452" s="4"/>
      </tp>
      <tp t="s">
        <v>#N/A N/A</v>
        <stp/>
        <stp>##V3_BDPV12</stp>
        <stp>1008810D HK Equity</stp>
        <stp>SALES_REV_TURN</stp>
        <stp>[Lonond HF - fundamentals.xlsx]Fundamentals - parent!R497C5</stp>
        <tr r="E497" s="4"/>
      </tp>
      <tp t="s">
        <v>EMG LN</v>
        <stp/>
        <stp>##V3_BDPV12</stp>
        <stp>MAEARPI KY Equity</stp>
        <stp>ULT_PARENT_TICKER_EXCHANGE</stp>
        <stp>[HFS1_b0t0bote.xlsx]Worksheet!R23C7</stp>
        <tr r="G23" s="2"/>
      </tp>
      <tp t="s">
        <v>#N/A N/A</v>
        <stp/>
        <stp>##V3_BDPV12</stp>
        <stp>1430180D LN Equity</stp>
        <stp>SALES_REV_TURN</stp>
        <stp>[Lonond HF - fundamentals.xlsx]Fundamentals - parent!R491C5</stp>
        <tr r="E491" s="4"/>
      </tp>
      <tp t="s">
        <v>#N/A N/A</v>
        <stp/>
        <stp>##V3_BDPV12</stp>
        <stp>1436879D LN Equity</stp>
        <stp>EBITDA</stp>
        <stp>[Lonond HF - fundamentals.xlsx]Fundamentals - parent!R441C6</stp>
        <tr r="F441" s="4"/>
      </tp>
      <tp t="s">
        <v>#N/A N/A</v>
        <stp/>
        <stp>##V3_BDPV12</stp>
        <stp>1486883D LN Equity</stp>
        <stp>EBITDA</stp>
        <stp>[Lonond HF - fundamentals.xlsx]Fundamentals - parent!R440C6</stp>
        <tr r="F440" s="4"/>
      </tp>
      <tp t="s">
        <v>#N/A N/A</v>
        <stp/>
        <stp>##V3_BDPV12</stp>
        <stp>1186625D LN Equity</stp>
        <stp>EBITDA</stp>
        <stp>[Lonond HF - fundamentals.xlsx]Fundamentals - parent!R546C6</stp>
        <tr r="F546" s="4"/>
      </tp>
      <tp t="s">
        <v>#N/A N/A</v>
        <stp/>
        <stp>##V3_BDPV12</stp>
        <stp>1186641D LN Equity</stp>
        <stp>EBITDA</stp>
        <stp>[Lonond HF - fundamentals.xlsx]Fundamentals - parent!R422C6</stp>
        <tr r="F422" s="4"/>
      </tp>
      <tp t="s">
        <v>#N/A N/A</v>
        <stp/>
        <stp>##V3_BDPV12</stp>
        <stp>1186582D LN Equity</stp>
        <stp>EBITDA</stp>
        <stp>[Lonond HF - fundamentals.xlsx]Fundamentals - parent!R531C6</stp>
        <tr r="F531" s="4"/>
      </tp>
      <tp t="s">
        <v>#N/A N/A</v>
        <stp/>
        <stp>##V3_BDPV12</stp>
        <stp>0232644D LN Equity</stp>
        <stp>SALES_REV_TURN</stp>
        <stp>[Lonond HF - fundamentals.xlsx]Fundamentals - parent!R515C5</stp>
        <tr r="E515" s="4"/>
      </tp>
      <tp t="s">
        <v>#N/A Field Not Applicable</v>
        <stp/>
        <stp>##V3_BDPV12</stp>
        <stp>1522045D LN Equity</stp>
        <stp>SALES_REV_TURN</stp>
        <stp>[Lonond HF - fundamentals.xlsx]Fundamentals - parent!R265C5</stp>
        <tr r="E265" s="4"/>
      </tp>
      <tp t="s">
        <v>#N/A Field Not Applicable</v>
        <stp/>
        <stp>##V3_BDPV12</stp>
        <stp>1707712D LN Equity</stp>
        <stp>EBITDA</stp>
        <stp>[Lonond HF - fundamentals.xlsx]Fundamentals - parent!R309C6</stp>
        <tr r="F309" s="4"/>
      </tp>
      <tp t="s">
        <v>#N/A Field Not Applicable</v>
        <stp/>
        <stp>##V3_BDPV12</stp>
        <stp>1490940D SJ Equity</stp>
        <stp>EBITDA</stp>
        <stp>[Lonond HF - fundamentals.xlsx]Fundamentals - parent!R216C6</stp>
        <tr r="F216" s="4"/>
      </tp>
      <tp t="s">
        <v>#N/A N/A</v>
        <stp/>
        <stp>##V3_BDPV12</stp>
        <stp>1315384D LN Equity</stp>
        <stp>SALES_REV_TURN</stp>
        <stp>[Lonond HF - fundamentals.xlsx]Fundamentals - parent!R567C5</stp>
        <tr r="E567" s="4"/>
      </tp>
      <tp t="s">
        <v>#N/A N/A</v>
        <stp/>
        <stp>##V3_BDPV12</stp>
        <stp>1110662D LN Equity</stp>
        <stp>EBITDA</stp>
        <stp>[Lonond HF - fundamentals.xlsx]Fundamentals - parent!R568C6</stp>
        <tr r="F568" s="4"/>
      </tp>
      <tp t="s">
        <v>#N/A N/A</v>
        <stp/>
        <stp>##V3_BDPV12</stp>
        <stp>0977385D LN Equity</stp>
        <stp>SALES_REV_TURN</stp>
        <stp>[Lonond HF - fundamentals.xlsx]Fundamentals - parent!R530C5</stp>
        <tr r="E530" s="4"/>
      </tp>
      <tp t="s">
        <v>#N/A N/A</v>
        <stp/>
        <stp>##V3_BDPV12</stp>
        <stp>1152869D LN Equity</stp>
        <stp>EBITDA</stp>
        <stp>[Lonond HF - fundamentals.xlsx]Fundamentals - parent!R517C6</stp>
        <tr r="F517" s="4"/>
      </tp>
      <tp t="s">
        <v>#N/A N/A</v>
        <stp/>
        <stp>##V3_BDPV12</stp>
        <stp>1297739D LN Equity</stp>
        <stp>SALES_REV_TURN</stp>
        <stp>[Lonond HF - fundamentals.xlsx]Fundamentals - parent!R432C5</stp>
        <tr r="E432" s="4"/>
      </tp>
      <tp t="s">
        <v>#N/A N/A</v>
        <stp/>
        <stp>##V3_BDPV12</stp>
        <stp>0992691D LN Equity</stp>
        <stp>EBITDA</stp>
        <stp>[Lonond HF - fundamentals.xlsx]Fundamentals - parent!R563C6</stp>
        <tr r="F563" s="4"/>
      </tp>
      <tp t="s">
        <v>#N/A N/A</v>
        <stp/>
        <stp>##V3_BDPV12</stp>
        <stp>1456216D LN Equity</stp>
        <stp>SALES_REV_TURN</stp>
        <stp>[Lonond HF - fundamentals.xlsx]Fundamentals - parent!R431C5</stp>
        <tr r="E431" s="4"/>
      </tp>
      <tp t="s">
        <v>#N/A Field Not Applicable</v>
        <stp/>
        <stp>##V3_BDPV12</stp>
        <stp>1106387D LN Equity</stp>
        <stp>SALES_REV_TURN</stp>
        <stp>[Lonond HF - fundamentals.xlsx]Fundamentals - parent!R235C5</stp>
        <tr r="E235" s="4"/>
      </tp>
      <tp t="s">
        <v>#N/A N/A</v>
        <stp/>
        <stp>##V3_BDPV12</stp>
        <stp>1186628D LN Equity</stp>
        <stp>SALES_REV_TURN</stp>
        <stp>[Lonond HF - fundamentals.xlsx]Fundamentals - parent!R532C5</stp>
        <tr r="E532" s="4"/>
      </tp>
      <tp t="s">
        <v>#N/A N/A</v>
        <stp/>
        <stp>##V3_BDPV12</stp>
        <stp>1486883D LN Equity</stp>
        <stp>SALES_REV_TURN</stp>
        <stp>[Lonond HF - fundamentals.xlsx]Fundamentals - parent!R429C5</stp>
        <tr r="E429" s="4"/>
      </tp>
      <tp t="s">
        <v>#N/A Field Not Applicable</v>
        <stp/>
        <stp>##V3_BDPV12</stp>
        <stp>2167700Z LN Equity</stp>
        <stp>SALES_REV_TURN</stp>
        <stp>[Lonond HF - fundamentals.xlsx]Fundamentals - parent!R264C5</stp>
        <tr r="E264" s="4"/>
      </tp>
      <tp t="s">
        <v>#N/A N/A</v>
        <stp/>
        <stp>##V3_BDPV12</stp>
        <stp>2347107Z LN Equity</stp>
        <stp>SALES_REV_TURN</stp>
        <stp>[Lonond HF - fundamentals.xlsx]Fundamentals - parent!R381C5</stp>
        <tr r="E381" s="4"/>
      </tp>
      <tp t="s">
        <v>#N/A Field Not Applicable</v>
        <stp/>
        <stp>##V3_BDPV12</stp>
        <stp>2165092Z LN Equity</stp>
        <stp>SALES_REV_TURN</stp>
        <stp>[Lonond HF - fundamentals.xlsx]Fundamentals - parent!R246C5</stp>
        <tr r="E246" s="4"/>
      </tp>
      <tp t="s">
        <v>EMG LN</v>
        <stp/>
        <stp>##V3_BDPV12</stp>
        <stp>MANS4AU BH Equity</stp>
        <stp>ULT_PARENT_TICKER_EXCHANGE</stp>
        <stp>[HFS1_b0t0bote.xlsx]Worksheet!R53C7</stp>
        <tr r="G53" s="2"/>
      </tp>
      <tp t="s">
        <v>#N/A Field Not Applicable</v>
        <stp/>
        <stp>##V3_BDPV12</stp>
        <stp>2164636Z LN Equity</stp>
        <stp>SALES_REV_TURN</stp>
        <stp>[Lonond HF - fundamentals.xlsx]Fundamentals - parent!R172C5</stp>
        <tr r="E172" s="4"/>
      </tp>
      <tp t="s">
        <v>#N/A Field Not Applicable</v>
        <stp/>
        <stp>##V3_BDPV12</stp>
        <stp>1964854Z LN Equity</stp>
        <stp>SALES_REV_TURN</stp>
        <stp>[Lonond HF - fundamentals.xlsx]Fundamentals - parent!R300C5</stp>
        <tr r="E300" s="4"/>
      </tp>
      <tp t="s">
        <v>#N/A Field Not Applicable</v>
        <stp/>
        <stp>##V3_BDPV12</stp>
        <stp>2542154Z LN Equity</stp>
        <stp>SALES_REV_TURN</stp>
        <stp>[Lonond HF - fundamentals.xlsx]Fundamentals - parent!R252C5</stp>
        <tr r="E252" s="4"/>
      </tp>
      <tp t="s">
        <v>#N/A N/A</v>
        <stp/>
        <stp>##V3_BDPV12</stp>
        <stp>2347107Z LN Equity</stp>
        <stp>EBITDA</stp>
        <stp>[Lonond HF - fundamentals.xlsx]Fundamentals - parent!R378C6</stp>
        <tr r="F378" s="4"/>
      </tp>
      <tp t="s">
        <v>#N/A Field Not Applicable</v>
        <stp/>
        <stp>##V3_BDPV12</stp>
        <stp>2162972Z LN Equity</stp>
        <stp>SALES_REV_TURN</stp>
        <stp>[Lonond HF - fundamentals.xlsx]Fundamentals - parent!R206C5</stp>
        <tr r="E206" s="4"/>
      </tp>
      <tp t="s">
        <v>#N/A Field Not Applicable</v>
        <stp/>
        <stp>##V3_BDPV12</stp>
        <stp>2057419Z LN Equity</stp>
        <stp>EBITDA</stp>
        <stp>[Lonond HF - fundamentals.xlsx]Fundamentals - parent!R297C6</stp>
        <tr r="F297" s="4"/>
      </tp>
      <tp t="s">
        <v>#N/A Field Not Applicable</v>
        <stp/>
        <stp>##V3_BDPV12</stp>
        <stp>1797641Z LN Equity</stp>
        <stp>EBITDA</stp>
        <stp>[Lonond HF - fundamentals.xlsx]Fundamentals - parent!R213C6</stp>
        <tr r="F213" s="4"/>
      </tp>
      <tp t="s">
        <v>#N/A Field Not Applicable</v>
        <stp/>
        <stp>##V3_BDPV12</stp>
        <stp>4080151Z IM Equity</stp>
        <stp>SALES_REV_TURN</stp>
        <stp>[Lonond HF - fundamentals.xlsx]Fundamentals - parent!R158C5</stp>
        <tr r="E158" s="4"/>
      </tp>
      <tp t="s">
        <v>#N/A N/A</v>
        <stp/>
        <stp>##V3_BDPV12</stp>
        <stp>0307015D LX Equity</stp>
        <stp>EBITDA_MARGIN</stp>
        <stp>[Lonond HF - fundamentals.xlsx]Fundamentals - parent!R49C7</stp>
        <tr r="G49" s="4"/>
      </tp>
      <tp t="s">
        <v>#N/A Field Not Applicable</v>
        <stp/>
        <stp>##V3_BDPV12</stp>
        <stp>1939150Z LN Equity</stp>
        <stp>EBITDA</stp>
        <stp>[Lonond HF - fundamentals.xlsx]Fundamentals - parent!R238C6</stp>
        <tr r="F238" s="4"/>
      </tp>
      <tp t="s">
        <v>#N/A N/A</v>
        <stp/>
        <stp>##V3_BDPV12</stp>
        <stp>1526952D LN Equity</stp>
        <stp>EBITDA_MARGIN</stp>
        <stp>[Lonond HF - fundamentals.xlsx]Fundamentals - parent!R71C7</stp>
        <tr r="G71" s="4"/>
      </tp>
      <tp>
        <v>2960</v>
        <stp/>
        <stp>##V3_BDPV12</stp>
        <stp>AMP US Equity</stp>
        <stp>EBITDA</stp>
        <stp>[Lonond HF - fundamentals.xlsx]Fundamentals - parent!R107C6</stp>
        <tr r="F107" s="4"/>
      </tp>
      <tp>
        <v>15182</v>
        <stp/>
        <stp>##V3_BDPV12</stp>
        <stp>SCR FP Equity</stp>
        <stp>SALES_REV_TURN</stp>
        <stp>[Lonond HF - fundamentals.xlsx]Fundamentals - parent!R113C5</stp>
        <tr r="E113" s="4"/>
      </tp>
      <tp t="s">
        <v>#N/A N/A</v>
        <stp/>
        <stp>##V3_BDPV12</stp>
        <stp>0283748D US Equity</stp>
        <stp>NET_INCOME</stp>
        <stp>[Lonond HF - fundamentals.xlsx]Fundamentals - parent!R417C10</stp>
        <tr r="J417" s="4"/>
      </tp>
      <tp t="s">
        <v>#N/A Field Not Applicable</v>
        <stp/>
        <stp>##V3_BDPV12</stp>
        <stp>1803683D US Equity</stp>
        <stp>NET_INCOME</stp>
        <stp>[Lonond HF - fundamentals.xlsx]Fundamentals - parent!R248C10</stp>
        <tr r="J248" s="4"/>
      </tp>
      <tp t="s">
        <v>#N/A Field Not Applicable</v>
        <stp/>
        <stp>##V3_BDPV12</stp>
        <stp>1343518D LN Equity</stp>
        <stp>NET_INCOME</stp>
        <stp>[Lonond HF - fundamentals.xlsx]Fundamentals - parent!R165C10</stp>
        <tr r="J165" s="4"/>
      </tp>
      <tp t="s">
        <v>#N/A N/A</v>
        <stp/>
        <stp>##V3_BDPV12</stp>
        <stp>1273326D LN Equity</stp>
        <stp>NET_INCOME</stp>
        <stp>[Lonond HF - fundamentals.xlsx]Fundamentals - parent!R487C10</stp>
        <tr r="J487" s="4"/>
      </tp>
      <tp t="s">
        <v>#N/A Field Not Applicable</v>
        <stp/>
        <stp>##V3_BDPV12</stp>
        <stp>1873507D KY Equity</stp>
        <stp>NET_INCOME</stp>
        <stp>[Lonond HF - fundamentals.xlsx]Fundamentals - parent!R286C10</stp>
        <tr r="J286" s="4"/>
      </tp>
      <tp t="s">
        <v>#N/A N/A</v>
        <stp/>
        <stp>##V3_BDPV12</stp>
        <stp>1273298D BH Equity</stp>
        <stp>NET_INCOME</stp>
        <stp>[Lonond HF - fundamentals.xlsx]Fundamentals - parent!R534C10</stp>
        <tr r="J534" s="4"/>
      </tp>
      <tp t="s">
        <v>#N/A N/A</v>
        <stp/>
        <stp>##V3_BDPV12</stp>
        <stp>1523305D LN Equity</stp>
        <stp>NET_INCOME</stp>
        <stp>[Lonond HF - fundamentals.xlsx]Fundamentals - parent!R466C10</stp>
        <tr r="J466" s="4"/>
      </tp>
      <tp t="s">
        <v>#N/A N/A</v>
        <stp/>
        <stp>##V3_BDPV12</stp>
        <stp>1273326D LN Equity</stp>
        <stp>NET_INCOME</stp>
        <stp>[Lonond HF - fundamentals.xlsx]Fundamentals - parent!R519C10</stp>
        <tr r="J519" s="4"/>
      </tp>
      <tp t="s">
        <v>#N/A N/A</v>
        <stp/>
        <stp>##V3_BDPV12</stp>
        <stp>1293954D LN Equity</stp>
        <stp>NET_INCOME</stp>
        <stp>[Lonond HF - fundamentals.xlsx]Fundamentals - parent!R571C10</stp>
        <tr r="J571" s="4"/>
      </tp>
      <tp>
        <v>1618</v>
        <stp/>
        <stp>##V3_BDPV12</stp>
        <stp>VONN SW Equity</stp>
        <stp>SALES_REV_TURN</stp>
        <stp>[Lonond HF - fundamentals.xlsx]Fundamentals - parent!R92C5</stp>
        <tr r="E92" s="4"/>
      </tp>
      <tp t="s">
        <v>#N/A N/A</v>
        <stp/>
        <stp>##V3_BDPV12</stp>
        <stp>0228317D LN Equity</stp>
        <stp>SALES_REV_TURN</stp>
        <stp>[Lonond HF - fundamentals.xlsx]Fundamentals - parent!R420C5</stp>
        <tr r="E420" s="4"/>
      </tp>
      <tp t="s">
        <v>#N/A N/A</v>
        <stp/>
        <stp>##V3_BDPV12</stp>
        <stp>1578671D LN Equity</stp>
        <stp>SALES_REV_TURN</stp>
        <stp>[Lonond HF - fundamentals.xlsx]Fundamentals - parent!R423C5</stp>
        <tr r="E423" s="4"/>
      </tp>
      <tp t="s">
        <v>#N/A Field Not Applicable</v>
        <stp/>
        <stp>##V3_BDPV12</stp>
        <stp>0558834D LN Equity</stp>
        <stp>SALES_REV_TURN</stp>
        <stp>[Lonond HF - fundamentals.xlsx]Fundamentals - parent!R174C5</stp>
        <tr r="E174" s="4"/>
      </tp>
      <tp t="s">
        <v>#N/A N/A</v>
        <stp/>
        <stp>##V3_BDPV12</stp>
        <stp>0754041D LN Equity</stp>
        <stp>EBITDA</stp>
        <stp>[Lonond HF - fundamentals.xlsx]Fundamentals - parent!R548C6</stp>
        <tr r="F548" s="4"/>
      </tp>
      <tp t="s">
        <v>#N/A N/A</v>
        <stp/>
        <stp>##V3_BDPV12</stp>
        <stp>1400811D LN Equity</stp>
        <stp>SALES_REV_TURN</stp>
        <stp>[Lonond HF - fundamentals.xlsx]Fundamentals - parent!R444C5</stp>
        <tr r="E444" s="4"/>
      </tp>
      <tp t="s">
        <v>#N/A N/A</v>
        <stp/>
        <stp>##V3_BDPV12</stp>
        <stp>1545654D HK Equity</stp>
        <stp>EBITDA</stp>
        <stp>[Lonond HF - fundamentals.xlsx]Fundamentals - parent!R479C6</stp>
        <tr r="F479" s="4"/>
      </tp>
      <tp t="s">
        <v>#N/A N/A</v>
        <stp/>
        <stp>##V3_BDPV12</stp>
        <stp>1545331D LN Equity</stp>
        <stp>EBITDA</stp>
        <stp>[Lonond HF - fundamentals.xlsx]Fundamentals - parent!R549C6</stp>
        <tr r="F549" s="4"/>
      </tp>
      <tp t="s">
        <v>#N/A N/A</v>
        <stp/>
        <stp>##V3_BDPV12</stp>
        <stp>0227998D LN Equity</stp>
        <stp>EBITDA</stp>
        <stp>[Lonond HF - fundamentals.xlsx]Fundamentals - parent!R566C6</stp>
        <tr r="F566" s="4"/>
      </tp>
      <tp t="s">
        <v>#N/A N/A</v>
        <stp/>
        <stp>##V3_BDPV12</stp>
        <stp>1545640D LN Equity</stp>
        <stp>SALES_REV_TURN</stp>
        <stp>[Lonond HF - fundamentals.xlsx]Fundamentals - parent!R481C5</stp>
        <tr r="E481" s="4"/>
      </tp>
      <tp t="s">
        <v>#N/A Field Not Applicable</v>
        <stp/>
        <stp>##V3_BDPV12</stp>
        <stp>1745189D LN Equity</stp>
        <stp>SALES_REV_TURN</stp>
        <stp>[Lonond HF - fundamentals.xlsx]Fundamentals - parent!R258C5</stp>
        <tr r="E258" s="4"/>
      </tp>
      <tp t="s">
        <v>#N/A N/A</v>
        <stp/>
        <stp>##V3_BDPV12</stp>
        <stp>1105976D LN Equity</stp>
        <stp>SALES_REV_TURN</stp>
        <stp>[Lonond HF - fundamentals.xlsx]Fundamentals - parent!R473C5</stp>
        <tr r="E473" s="4"/>
      </tp>
      <tp t="s">
        <v>#N/A Field Not Applicable</v>
        <stp/>
        <stp>##V3_BDPV12</stp>
        <stp>1521219D LN Equity</stp>
        <stp>EBITDA</stp>
        <stp>[Lonond HF - fundamentals.xlsx]Fundamentals - parent!R227C6</stp>
        <tr r="F227" s="4"/>
      </tp>
      <tp t="s">
        <v>#N/A Field Not Applicable</v>
        <stp/>
        <stp>##V3_BDPV12</stp>
        <stp>1841200D LN Equity</stp>
        <stp>EBITDA</stp>
        <stp>[Lonond HF - fundamentals.xlsx]Fundamentals - parent!R298C6</stp>
        <tr r="F298" s="4"/>
      </tp>
      <tp t="s">
        <v>#N/A N/A</v>
        <stp/>
        <stp>##V3_BDPV12</stp>
        <stp>0227883D LN Equity</stp>
        <stp>SALES_REV_TURN</stp>
        <stp>[Lonond HF - fundamentals.xlsx]Fundamentals - parent!R484C5</stp>
        <tr r="E484" s="4"/>
      </tp>
      <tp t="s">
        <v>#N/A N/A</v>
        <stp/>
        <stp>##V3_BDPV12</stp>
        <stp>0742060D ID Equity</stp>
        <stp>EBITDA</stp>
        <stp>[Lonond HF - fundamentals.xlsx]Fundamentals - parent!R402C6</stp>
        <tr r="F402" s="4"/>
      </tp>
      <tp t="s">
        <v>#N/A Field Not Applicable</v>
        <stp/>
        <stp>##V3_BDPV12</stp>
        <stp>1106387D LN Equity</stp>
        <stp>SALES_REV_TURN</stp>
        <stp>[Lonond HF - fundamentals.xlsx]Fundamentals - parent!R212C5</stp>
        <tr r="E212" s="4"/>
      </tp>
      <tp t="s">
        <v>#N/A N/A</v>
        <stp/>
        <stp>##V3_BDPV12</stp>
        <stp>1293954D LN Equity</stp>
        <stp>EBITDA</stp>
        <stp>[Lonond HF - fundamentals.xlsx]Fundamentals - parent!R571C6</stp>
        <tr r="F571" s="4"/>
      </tp>
      <tp t="s">
        <v>#N/A N/A</v>
        <stp/>
        <stp>##V3_BDPV12</stp>
        <stp>1486885D LN Equity</stp>
        <stp>SALES_REV_TURN</stp>
        <stp>[Lonond HF - fundamentals.xlsx]Fundamentals - parent!R538C5</stp>
        <tr r="E538" s="4"/>
      </tp>
      <tp t="s">
        <v>#N/A Field Not Applicable</v>
        <stp/>
        <stp>##V3_BDPV12</stp>
        <stp>2167796Z LN Equity</stp>
        <stp>SALES_REV_TURN</stp>
        <stp>[Lonond HF - fundamentals.xlsx]Fundamentals - parent!R255C5</stp>
        <tr r="E255" s="4"/>
      </tp>
      <tp t="s">
        <v>#N/A N/A</v>
        <stp/>
        <stp>##V3_BDPV12</stp>
        <stp>2347107Z LN Equity</stp>
        <stp>SALES_REV_TURN</stp>
        <stp>[Lonond HF - fundamentals.xlsx]Fundamentals - parent!R376C5</stp>
        <tr r="E376" s="4"/>
      </tp>
      <tp t="s">
        <v>#N/A Field Not Applicable</v>
        <stp/>
        <stp>##V3_BDPV12</stp>
        <stp>2073899Z LN Equity</stp>
        <stp>EBITDA</stp>
        <stp>[Lonond HF - fundamentals.xlsx]Fundamentals - parent!R162C6</stp>
        <tr r="F162" s="4"/>
      </tp>
      <tp t="s">
        <v>#N/A N/A</v>
        <stp/>
        <stp>##V3_BDPV12</stp>
        <stp>0306897D LX Equity</stp>
        <stp>EBITDA_MARGIN</stp>
        <stp>[Lonond HF - fundamentals.xlsx]Fundamentals - parent!R96C7</stp>
        <tr r="G96" s="4"/>
      </tp>
      <tp t="s">
        <v>#N/A Field Not Applicable</v>
        <stp/>
        <stp>##V3_BDPV12</stp>
        <stp>2165852Z LN Equity</stp>
        <stp>SALES_REV_TURN</stp>
        <stp>[Lonond HF - fundamentals.xlsx]Fundamentals - parent!R261C5</stp>
        <tr r="E261" s="4"/>
      </tp>
      <tp t="s">
        <v>#N/A Field Not Applicable</v>
        <stp/>
        <stp>##V3_BDPV12</stp>
        <stp>2161308Z LN Equity</stp>
        <stp>EBITDA</stp>
        <stp>[Lonond HF - fundamentals.xlsx]Fundamentals - parent!R222C6</stp>
        <tr r="F222" s="4"/>
      </tp>
      <tp t="s">
        <v>#N/A Field Not Applicable</v>
        <stp/>
        <stp>##V3_BDPV12</stp>
        <stp>1964854Z LN Equity</stp>
        <stp>SALES_REV_TURN</stp>
        <stp>[Lonond HF - fundamentals.xlsx]Fundamentals - parent!R247C5</stp>
        <tr r="E247" s="4"/>
      </tp>
      <tp t="s">
        <v>#N/A Field Not Applicable</v>
        <stp/>
        <stp>##V3_BDPV12</stp>
        <stp>2886216Z LN Equity</stp>
        <stp>EBITDA</stp>
        <stp>[Lonond HF - fundamentals.xlsx]Fundamentals - parent!R292C6</stp>
        <tr r="F292" s="4"/>
      </tp>
      <tp t="s">
        <v>#N/A Field Not Applicable</v>
        <stp/>
        <stp>##V3_BDPV12</stp>
        <stp>2162532Z LN Equity</stp>
        <stp>SALES_REV_TURN</stp>
        <stp>[Lonond HF - fundamentals.xlsx]Fundamentals - parent!R161C5</stp>
        <tr r="E161" s="4"/>
      </tp>
      <tp t="s">
        <v>#N/A Field Not Applicable</v>
        <stp/>
        <stp>##V3_BDPV12</stp>
        <stp>1517194Z LN Equity</stp>
        <stp>EBITDA</stp>
        <stp>[Lonond HF - fundamentals.xlsx]Fundamentals - parent!R219C6</stp>
        <tr r="F219" s="4"/>
      </tp>
      <tp t="s">
        <v>#N/A Field Not Applicable</v>
        <stp/>
        <stp>##V3_BDPV12</stp>
        <stp>2717248Z LN Equity</stp>
        <stp>EBITDA</stp>
        <stp>[Lonond HF - fundamentals.xlsx]Fundamentals - parent!R305C6</stp>
        <tr r="F305" s="4"/>
      </tp>
      <tp t="s">
        <v>#N/A Field Not Applicable</v>
        <stp/>
        <stp>##V3_BDPV12</stp>
        <stp>2871403Z LN Equity</stp>
        <stp>SALES_REV_TURN</stp>
        <stp>[Lonond HF - fundamentals.xlsx]Fundamentals - parent!R251C5</stp>
        <tr r="E251" s="4"/>
      </tp>
      <tp t="s">
        <v>#N/A Field Not Applicable</v>
        <stp/>
        <stp>##V3_BDPV12</stp>
        <stp>2161684Z LN Equity</stp>
        <stp>SALES_REV_TURN</stp>
        <stp>[Lonond HF - fundamentals.xlsx]Fundamentals - parent!R267C5</stp>
        <tr r="E267" s="4"/>
      </tp>
      <tp t="s">
        <v>#N/A N/A</v>
        <stp/>
        <stp>##V3_BDPV12</stp>
        <stp>1550042Z LN Equity</stp>
        <stp>SALES_REV_TURN</stp>
        <stp>[Lonond HF - fundamentals.xlsx]Fundamentals - parent!R522C5</stp>
        <tr r="E522" s="4"/>
      </tp>
      <tp t="s">
        <v>#N/A N/A</v>
        <stp/>
        <stp>##V3_BDPV12</stp>
        <stp>1810945Z LN Equity</stp>
        <stp>EBITDA_MARGIN</stp>
        <stp>[Lonond HF - fundamentals.xlsx]Fundamentals - parent!R26C7</stp>
        <tr r="G26" s="4"/>
      </tp>
      <tp t="s">
        <v>#N/A Field Not Applicable</v>
        <stp/>
        <stp>##V3_BDPV12</stp>
        <stp>2168324Z LN Equity</stp>
        <stp>SALES_REV_TURN</stp>
        <stp>[Lonond HF - fundamentals.xlsx]Fundamentals - parent!R237C5</stp>
        <tr r="E237" s="4"/>
      </tp>
      <tp t="s">
        <v>#N/A N/A</v>
        <stp/>
        <stp>##V3_BDPV12</stp>
        <stp>1180654D LN Equity</stp>
        <stp>EBITDA_MARGIN</stp>
        <stp>[Lonond HF - fundamentals.xlsx]Fundamentals - parent!R19C7</stp>
        <tr r="G19" s="4"/>
      </tp>
      <tp>
        <v>15182</v>
        <stp/>
        <stp>##V3_BDPV12</stp>
        <stp>SCR FP Equity</stp>
        <stp>SALES_REV_TURN</stp>
        <stp>[Lonond HF - fundamentals.xlsx]Fundamentals - parent!R114C5</stp>
        <tr r="E114" s="4"/>
      </tp>
      <tp t="s">
        <v>#N/A N/A</v>
        <stp/>
        <stp>##V3_BDPV12</stp>
        <stp>PRU LN Equity</stp>
        <stp>EBITDA</stp>
        <stp>[Lonond HF - fundamentals.xlsx]Fundamentals - parent!R132C6</stp>
        <tr r="F132" s="4"/>
      </tp>
      <tp>
        <v>16205</v>
        <stp/>
        <stp>##V3_BDPV12</stp>
        <stp>BLK US Equity</stp>
        <stp>SALES_REV_TURN</stp>
        <stp>[Lonond HF - fundamentals.xlsx]Fundamentals - parent!R118C5</stp>
        <tr r="E118" s="4"/>
      </tp>
      <tp t="s">
        <v>#N/A Field Not Applicable</v>
        <stp/>
        <stp>##V3_BDPV12</stp>
        <stp>1312026D LN Equity</stp>
        <stp>NET_INCOME</stp>
        <stp>[Lonond HF - fundamentals.xlsx]Fundamentals - parent!R190C10</stp>
        <tr r="J190" s="4"/>
      </tp>
      <tp t="s">
        <v>#N/A N/A</v>
        <stp/>
        <stp>##V3_BDPV12</stp>
        <stp>1672594D LN Equity</stp>
        <stp>NET_INCOME</stp>
        <stp>[Lonond HF - fundamentals.xlsx]Fundamentals - parent!R533C10</stp>
        <tr r="J533" s="4"/>
      </tp>
      <tp t="s">
        <v>#N/A Field Not Applicable</v>
        <stp/>
        <stp>##V3_BDPV12</stp>
        <stp>1862278D LN Equity</stp>
        <stp>NET_INCOME</stp>
        <stp>[Lonond HF - fundamentals.xlsx]Fundamentals - parent!R244C10</stp>
        <tr r="J244" s="4"/>
      </tp>
      <tp t="s">
        <v>#N/A N/A</v>
        <stp/>
        <stp>##V3_BDPV12</stp>
        <stp>0992793D LN Equity</stp>
        <stp>NET_INCOME</stp>
        <stp>[Lonond HF - fundamentals.xlsx]Fundamentals - parent!R539C10</stp>
        <tr r="J539" s="4"/>
      </tp>
      <tp t="s">
        <v>#N/A N/A</v>
        <stp/>
        <stp>##V3_BDPV12</stp>
        <stp>1652096D ID Equity</stp>
        <stp>NET_INCOME</stp>
        <stp>[Lonond HF - fundamentals.xlsx]Fundamentals - parent!R384C10</stp>
        <tr r="J384" s="4"/>
      </tp>
      <tp t="s">
        <v>#N/A N/A</v>
        <stp/>
        <stp>##V3_BDPV12</stp>
        <stp>0732719D US Equity</stp>
        <stp>NET_INCOME</stp>
        <stp>[Lonond HF - fundamentals.xlsx]Fundamentals - parent!R403C10</stp>
        <tr r="J403" s="4"/>
      </tp>
      <tp t="s">
        <v>#N/A N/A</v>
        <stp/>
        <stp>##V3_BDPV12</stp>
        <stp>1652101D ID Equity</stp>
        <stp>NET_INCOME</stp>
        <stp>[Lonond HF - fundamentals.xlsx]Fundamentals - parent!R383C10</stp>
        <tr r="J383" s="4"/>
      </tp>
      <tp t="s">
        <v>#N/A N/A</v>
        <stp/>
        <stp>##V3_BDPV12</stp>
        <stp>1312701D LN Equity</stp>
        <stp>NET_INCOME</stp>
        <stp>[Lonond HF - fundamentals.xlsx]Fundamentals - parent!R569C10</stp>
        <tr r="J569" s="4"/>
      </tp>
      <tp t="s">
        <v>#N/A N/A</v>
        <stp/>
        <stp>##V3_BDPV12</stp>
        <stp>0232644D LN Equity</stp>
        <stp>NET_INCOME</stp>
        <stp>[Lonond HF - fundamentals.xlsx]Fundamentals - parent!R515C10</stp>
        <tr r="J515" s="4"/>
      </tp>
      <tp t="s">
        <v>#N/A Field Not Applicable</v>
        <stp/>
        <stp>##V3_BDPV12</stp>
        <stp>1522045D LN Equity</stp>
        <stp>NET_INCOME</stp>
        <stp>[Lonond HF - fundamentals.xlsx]Fundamentals - parent!R265C10</stp>
        <tr r="J265" s="4"/>
      </tp>
      <tp t="s">
        <v>#N/A N/A</v>
        <stp/>
        <stp>##V3_BDPV12</stp>
        <stp>0992691D LN Equity</stp>
        <stp>NET_INCOME</stp>
        <stp>[Lonond HF - fundamentals.xlsx]Fundamentals - parent!R563C10</stp>
        <tr r="J563" s="4"/>
      </tp>
      <tp t="s">
        <v>#N/A N/A</v>
        <stp/>
        <stp>##V3_BDPV12</stp>
        <stp>1492770D LN Equity</stp>
        <stp>NET_INCOME</stp>
        <stp>[Lonond HF - fundamentals.xlsx]Fundamentals - parent!R556C10</stp>
        <tr r="J556" s="4"/>
      </tp>
      <tp t="s">
        <v>#N/A N/A</v>
        <stp/>
        <stp>##V3_BDPV12</stp>
        <stp>0742060D ID Equity</stp>
        <stp>NET_INCOME</stp>
        <stp>[Lonond HF - fundamentals.xlsx]Fundamentals - parent!R402C10</stp>
        <tr r="J402" s="4"/>
      </tp>
      <tp t="s">
        <v>#N/A Field Not Applicable</v>
        <stp/>
        <stp>##V3_BDPV12</stp>
        <stp>1712425D AU Equity</stp>
        <stp>NET_INCOME</stp>
        <stp>[Lonond HF - fundamentals.xlsx]Fundamentals - parent!R199C10</stp>
        <tr r="J199" s="4"/>
      </tp>
      <tp t="s">
        <v>#N/A N/A</v>
        <stp/>
        <stp>##V3_BDPV12</stp>
        <stp>0292167D ID Equity</stp>
        <stp>NET_INCOME</stp>
        <stp>[Lonond HF - fundamentals.xlsx]Fundamentals - parent!R410C10</stp>
        <tr r="J410" s="4"/>
      </tp>
      <tp t="s">
        <v>#N/A N/A</v>
        <stp/>
        <stp>##V3_BDPV12</stp>
        <stp>0292145D ID Equity</stp>
        <stp>NET_INCOME</stp>
        <stp>[Lonond HF - fundamentals.xlsx]Fundamentals - parent!R412C10</stp>
        <tr r="J412" s="4"/>
      </tp>
      <tp t="s">
        <v>#N/A N/A</v>
        <stp/>
        <stp>##V3_BDPV12</stp>
        <stp>0292145D ID Equity</stp>
        <stp>NET_INCOME</stp>
        <stp>[Lonond HF - fundamentals.xlsx]Fundamentals - parent!R411C10</stp>
        <tr r="J411" s="4"/>
      </tp>
      <tp t="s">
        <v>#N/A Field Not Applicable</v>
        <stp/>
        <stp>##V3_BDPV12</stp>
        <stp>0862775D US Equity</stp>
        <stp>NET_INCOME</stp>
        <stp>[Lonond HF - fundamentals.xlsx]Fundamentals - parent!R179C10</stp>
        <tr r="J179" s="4"/>
      </tp>
      <tp t="s">
        <v>#N/A Field Not Applicable</v>
        <stp/>
        <stp>##V3_BDPV12</stp>
        <stp>1552572D LN Equity</stp>
        <stp>NET_INCOME</stp>
        <stp>[Lonond HF - fundamentals.xlsx]Fundamentals - parent!R270C10</stp>
        <tr r="J270" s="4"/>
      </tp>
      <tp t="s">
        <v>#N/A Field Not Applicable</v>
        <stp/>
        <stp>##V3_BDPV12</stp>
        <stp>1772556D LN Equity</stp>
        <stp>NET_INCOME</stp>
        <stp>[Lonond HF - fundamentals.xlsx]Fundamentals - parent!R232C10</stp>
        <tr r="J232" s="4"/>
      </tp>
      <tp t="s">
        <v>#N/A Field Not Applicable</v>
        <stp/>
        <stp>##V3_BDPV12</stp>
        <stp>1462956D LN Equity</stp>
        <stp>NET_INCOME</stp>
        <stp>[Lonond HF - fundamentals.xlsx]Fundamentals - parent!R240C10</stp>
        <tr r="J240" s="4"/>
      </tp>
      <tp t="s">
        <v>#N/A N/A</v>
        <stp/>
        <stp>##V3_BDPV12</stp>
        <stp>1152869D LN Equity</stp>
        <stp>NET_INCOME</stp>
        <stp>[Lonond HF - fundamentals.xlsx]Fundamentals - parent!R517C10</stp>
        <tr r="J517" s="4"/>
      </tp>
      <tp t="s">
        <v>#N/A N/A</v>
        <stp/>
        <stp>##V3_BDPV12</stp>
        <stp>1772865D LN Equity</stp>
        <stp>NET_INCOME</stp>
        <stp>[Lonond HF - fundamentals.xlsx]Fundamentals - parent!R498C10</stp>
        <tr r="J498" s="4"/>
      </tp>
      <tp t="s">
        <v>#N/A N/A</v>
        <stp/>
        <stp>##V3_BDPV12</stp>
        <stp>1349970D LN Equity</stp>
        <stp>SALES_REV_TURN</stp>
        <stp>[Lonond HF - fundamentals.xlsx]Fundamentals - parent!R560C5</stp>
        <tr r="E560" s="4"/>
      </tp>
      <tp t="s">
        <v>#N/A N/A</v>
        <stp/>
        <stp>##V3_BDPV12</stp>
        <stp>1353818Z US Equity</stp>
        <stp>EBITDA_MARGIN</stp>
        <stp>[Lonond HF - fundamentals.xlsx]Fundamentals - parent!R76C7</stp>
        <tr r="G76" s="4"/>
      </tp>
      <tp t="s">
        <v>#N/A Field Not Applicable</v>
        <stp/>
        <stp>##V3_BDPV12</stp>
        <stp>0628565D LN Equity</stp>
        <stp>SALES_REV_TURN</stp>
        <stp>[Lonond HF - fundamentals.xlsx]Fundamentals - parent!R273C5</stp>
        <tr r="E273" s="4"/>
      </tp>
      <tp t="s">
        <v>#N/A N/A</v>
        <stp/>
        <stp>##V3_BDPV12</stp>
        <stp>1578695D LN Equity</stp>
        <stp>SALES_REV_TURN</stp>
        <stp>[Lonond HF - fundamentals.xlsx]Fundamentals - parent!R476C5</stp>
        <tr r="E476" s="4"/>
      </tp>
      <tp t="s">
        <v>#N/A Field Not Applicable</v>
        <stp/>
        <stp>##V3_BDPV12</stp>
        <stp>0558834D LN Equity</stp>
        <stp>SALES_REV_TURN</stp>
        <stp>[Lonond HF - fundamentals.xlsx]Fundamentals - parent!R205C5</stp>
        <tr r="E205" s="4"/>
      </tp>
      <tp t="s">
        <v>SOM BH</v>
        <stp/>
        <stp>##V3_BDPV12</stp>
        <stp>JOHGIBG ID Equity</stp>
        <stp>ULT_PARENT_TICKER_EXCHANGE</stp>
        <stp>[HFS1_b0t0bote.xlsx]Worksheet!R84C7</stp>
        <tr r="G84" s="2"/>
      </tp>
      <tp t="s">
        <v>#N/A N/A</v>
        <stp/>
        <stp>##V3_BDPV12</stp>
        <stp>1341250D LN Equity</stp>
        <stp>SALES_REV_TURN</stp>
        <stp>[Lonond HF - fundamentals.xlsx]Fundamentals - parent!R430C5</stp>
        <tr r="E430" s="4"/>
      </tp>
      <tp t="s">
        <v>#N/A N/A</v>
        <stp/>
        <stp>##V3_BDPV12</stp>
        <stp>1211760D LN Equity</stp>
        <stp>SALES_REV_TURN</stp>
        <stp>[Lonond HF - fundamentals.xlsx]Fundamentals - parent!R505C5</stp>
        <tr r="E505" s="4"/>
      </tp>
      <tp t="s">
        <v>#N/A N/A</v>
        <stp/>
        <stp>##V3_BDPV12</stp>
        <stp>0291641D ID Equity</stp>
        <stp>SALES_REV_TURN</stp>
        <stp>[Lonond HF - fundamentals.xlsx]Fundamentals - parent!R416C5</stp>
        <tr r="E416" s="4"/>
      </tp>
      <tp t="s">
        <v>#N/A N/A</v>
        <stp/>
        <stp>##V3_BDPV12</stp>
        <stp>0291673D ID Equity</stp>
        <stp>SALES_REV_TURN</stp>
        <stp>[Lonond HF - fundamentals.xlsx]Fundamentals - parent!R414C5</stp>
        <tr r="E414" s="4"/>
      </tp>
      <tp t="s">
        <v>#N/A N/A</v>
        <stp/>
        <stp>##V3_BDPV12</stp>
        <stp>1211750D LN Equity</stp>
        <stp>SALES_REV_TURN</stp>
        <stp>[Lonond HF - fundamentals.xlsx]Fundamentals - parent!R495C5</stp>
        <tr r="E495" s="4"/>
      </tp>
      <tp t="s">
        <v>#N/A N/A</v>
        <stp/>
        <stp>##V3_BDPV12</stp>
        <stp>1334457D LN Equity</stp>
        <stp>EBITDA</stp>
        <stp>[Lonond HF - fundamentals.xlsx]Fundamentals - parent!R439C6</stp>
        <tr r="F439" s="4"/>
      </tp>
      <tp t="s">
        <v>#N/A N/A</v>
        <stp/>
        <stp>##V3_BDPV12</stp>
        <stp>1870140D LN Equity</stp>
        <stp>SALES_REV_TURN</stp>
        <stp>[Lonond HF - fundamentals.xlsx]Fundamentals - parent!R503C5</stp>
        <tr r="E503" s="4"/>
      </tp>
      <tp t="s">
        <v>#N/A N/A</v>
        <stp/>
        <stp>##V3_BDPV12</stp>
        <stp>1040766D LN Equity</stp>
        <stp>SALES_REV_TURN</stp>
        <stp>[Lonond HF - fundamentals.xlsx]Fundamentals - parent!R516C5</stp>
        <tr r="E516" s="4"/>
      </tp>
      <tp t="s">
        <v>#N/A N/A</v>
        <stp/>
        <stp>##V3_BDPV12</stp>
        <stp>1545328D LN Equity</stp>
        <stp>EBITDA</stp>
        <stp>[Lonond HF - fundamentals.xlsx]Fundamentals - parent!R541C6</stp>
        <tr r="F541" s="4"/>
      </tp>
      <tp t="s">
        <v>#N/A N/A</v>
        <stp/>
        <stp>##V3_BDPV12</stp>
        <stp>1486883D LN Equity</stp>
        <stp>EBITDA</stp>
        <stp>[Lonond HF - fundamentals.xlsx]Fundamentals - parent!R496C6</stp>
        <tr r="F496" s="4"/>
      </tp>
      <tp t="s">
        <v>#N/A N/A</v>
        <stp/>
        <stp>##V3_BDPV12</stp>
        <stp>0292145D ID Equity</stp>
        <stp>SALES_REV_TURN</stp>
        <stp>[Lonond HF - fundamentals.xlsx]Fundamentals - parent!R412C5</stp>
        <tr r="E412" s="4"/>
      </tp>
      <tp t="s">
        <v>#N/A N/A</v>
        <stp/>
        <stp>##V3_BDPV12</stp>
        <stp>0292167D ID Equity</stp>
        <stp>SALES_REV_TURN</stp>
        <stp>[Lonond HF - fundamentals.xlsx]Fundamentals - parent!R410C5</stp>
        <tr r="E410" s="4"/>
      </tp>
      <tp t="s">
        <v>#N/A N/A</v>
        <stp/>
        <stp>##V3_BDPV12</stp>
        <stp>0977403D ID Equity</stp>
        <stp>EBITDA</stp>
        <stp>[Lonond HF - fundamentals.xlsx]Fundamentals - parent!R463C6</stp>
        <tr r="F463" s="4"/>
      </tp>
      <tp t="s">
        <v>#N/A N/A</v>
        <stp/>
        <stp>##V3_BDPV12</stp>
        <stp>1397145D LN Equity</stp>
        <stp>EBITDA</stp>
        <stp>[Lonond HF - fundamentals.xlsx]Fundamentals - parent!R511C6</stp>
        <tr r="F511" s="4"/>
      </tp>
      <tp t="s">
        <v>#N/A N/A</v>
        <stp/>
        <stp>##V3_BDPV12</stp>
        <stp>0725062D LN Equity</stp>
        <stp>SALES_REV_TURN</stp>
        <stp>[Lonond HF - fundamentals.xlsx]Fundamentals - parent!R404C5</stp>
        <tr r="E404" s="4"/>
      </tp>
      <tp t="s">
        <v>#N/A N/A</v>
        <stp/>
        <stp>##V3_BDPV12</stp>
        <stp>1545640D LN Equity</stp>
        <stp>SALES_REV_TURN</stp>
        <stp>[Lonond HF - fundamentals.xlsx]Fundamentals - parent!R460C5</stp>
        <tr r="E460" s="4"/>
      </tp>
      <tp t="s">
        <v>#N/A N/A</v>
        <stp/>
        <stp>##V3_BDPV12</stp>
        <stp>1334457D LN Equity</stp>
        <stp>SALES_REV_TURN</stp>
        <stp>[Lonond HF - fundamentals.xlsx]Fundamentals - parent!R510C5</stp>
        <tr r="E510" s="4"/>
      </tp>
      <tp t="s">
        <v>#N/A N/A</v>
        <stp/>
        <stp>##V3_BDPV12</stp>
        <stp>1301644D LN Equity</stp>
        <stp>EBITDA</stp>
        <stp>[Lonond HF - fundamentals.xlsx]Fundamentals - parent!R509C6</stp>
        <tr r="F509" s="4"/>
      </tp>
      <tp t="s">
        <v>#N/A N/A</v>
        <stp/>
        <stp>##V3_BDPV12</stp>
        <stp>1151521D LN Equity</stp>
        <stp>EBITDA</stp>
        <stp>[Lonond HF - fundamentals.xlsx]Fundamentals - parent!R529C6</stp>
        <tr r="F529" s="4"/>
      </tp>
      <tp t="s">
        <v>#N/A N/A</v>
        <stp/>
        <stp>##V3_BDPV12</stp>
        <stp>1701598D LN Equity</stp>
        <stp>EBITDA</stp>
        <stp>[Lonond HF - fundamentals.xlsx]Fundamentals - parent!R535C6</stp>
        <tr r="F535" s="4"/>
      </tp>
      <tp t="s">
        <v>#N/A N/A</v>
        <stp/>
        <stp>##V3_BDPV12</stp>
        <stp>1681131D LN Equity</stp>
        <stp>EBITDA</stp>
        <stp>[Lonond HF - fundamentals.xlsx]Fundamentals - parent!R564C6</stp>
        <tr r="F564" s="4"/>
      </tp>
      <tp t="s">
        <v>GAM SW</v>
        <stp/>
        <stp>##V3_BDPV12</stp>
        <stp>GAMGAVI KY Equity</stp>
        <stp>ULT_PARENT_TICKER_EXCHANGE</stp>
        <stp>[HFS1_b0t0bote.xlsx]Worksheet!R93C7</stp>
        <tr r="G93" s="2"/>
      </tp>
      <tp t="s">
        <v>#N/A N/A</v>
        <stp/>
        <stp>##V3_BDPV12</stp>
        <stp>1507201D LN Equity</stp>
        <stp>SALES_REV_TURN</stp>
        <stp>[Lonond HF - fundamentals.xlsx]Fundamentals - parent!R475C5</stp>
        <tr r="E475" s="4"/>
      </tp>
      <tp t="s">
        <v>#N/A N/A</v>
        <stp/>
        <stp>##V3_BDPV12</stp>
        <stp>1652096D ID Equity</stp>
        <stp>EBITDA</stp>
        <stp>[Lonond HF - fundamentals.xlsx]Fundamentals - parent!R384C6</stp>
        <tr r="F384" s="4"/>
      </tp>
      <tp t="s">
        <v>#N/A N/A</v>
        <stp/>
        <stp>##V3_BDPV12</stp>
        <stp>1652101D ID Equity</stp>
        <stp>EBITDA</stp>
        <stp>[Lonond HF - fundamentals.xlsx]Fundamentals - parent!R383C6</stp>
        <tr r="F383" s="4"/>
      </tp>
      <tp t="s">
        <v>#N/A N/A</v>
        <stp/>
        <stp>##V3_BDPV12</stp>
        <stp>1273298D BH Equity</stp>
        <stp>EBITDA</stp>
        <stp>[Lonond HF - fundamentals.xlsx]Fundamentals - parent!R534C6</stp>
        <tr r="F534" s="4"/>
      </tp>
      <tp t="s">
        <v>#N/A N/A</v>
        <stp/>
        <stp>##V3_BDPV12</stp>
        <stp>2347107Z LN Equity</stp>
        <stp>SALES_REV_TURN</stp>
        <stp>[Lonond HF - fundamentals.xlsx]Fundamentals - parent!R377C5</stp>
        <tr r="E377" s="4"/>
      </tp>
      <tp t="s">
        <v>#N/A Field Not Applicable</v>
        <stp/>
        <stp>##V3_BDPV12</stp>
        <stp>1592650Z LN Equity</stp>
        <stp>EBITDA</stp>
        <stp>[Lonond HF - fundamentals.xlsx]Fundamentals - parent!R224C6</stp>
        <tr r="F224" s="4"/>
      </tp>
      <tp t="s">
        <v>#N/A Field Not Applicable</v>
        <stp/>
        <stp>##V3_BDPV12</stp>
        <stp>1866666Z LN Equity</stp>
        <stp>SALES_REV_TURN</stp>
        <stp>[Lonond HF - fundamentals.xlsx]Fundamentals - parent!R294C5</stp>
        <tr r="E294" s="4"/>
      </tp>
      <tp t="s">
        <v>#N/A Field Not Applicable</v>
        <stp/>
        <stp>##V3_BDPV12</stp>
        <stp>1143751Z LN Equity</stp>
        <stp>SALES_REV_TURN</stp>
        <stp>[Lonond HF - fundamentals.xlsx]Fundamentals - parent!R221C5</stp>
        <tr r="E221" s="4"/>
      </tp>
      <tp t="s">
        <v>#N/A Field Not Applicable</v>
        <stp/>
        <stp>##V3_BDPV12</stp>
        <stp>1903470Z LN Equity</stp>
        <stp>SALES_REV_TURN</stp>
        <stp>[Lonond HF - fundamentals.xlsx]Fundamentals - parent!R204C5</stp>
        <tr r="E204" s="4"/>
      </tp>
      <tp t="s">
        <v>#N/A N/A</v>
        <stp/>
        <stp>##V3_BDPV12</stp>
        <stp>0758787D LN Equity</stp>
        <stp>EBITDA_MARGIN</stp>
        <stp>[Lonond HF - fundamentals.xlsx]Fundamentals - parent!R38C7</stp>
        <tr r="G38" s="4"/>
      </tp>
      <tp t="s">
        <v>#N/A Field Not Applicable</v>
        <stp/>
        <stp>##V3_BDPV12</stp>
        <stp>1957758Z LN Equity</stp>
        <stp>EBITDA</stp>
        <stp>[Lonond HF - fundamentals.xlsx]Fundamentals - parent!R280C6</stp>
        <tr r="F280" s="4"/>
      </tp>
      <tp t="s">
        <v>#N/A Field Not Applicable</v>
        <stp/>
        <stp>##V3_BDPV12</stp>
        <stp>3620571Z LN Equity</stp>
        <stp>SALES_REV_TURN</stp>
        <stp>[Lonond HF - fundamentals.xlsx]Fundamentals - parent!R207C5</stp>
        <tr r="E207" s="4"/>
      </tp>
      <tp t="s">
        <v>#N/A N/A</v>
        <stp/>
        <stp>##V3_BDPV12</stp>
        <stp>1483682Z LN Equity</stp>
        <stp>EBITDA_MARGIN</stp>
        <stp>[Lonond HF - fundamentals.xlsx]Fundamentals - parent!R58C7</stp>
        <tr r="G58" s="4"/>
      </tp>
      <tp t="s">
        <v>#N/A N/A</v>
        <stp/>
        <stp>##V3_BDPV12</stp>
        <stp>0229878D LN Equity</stp>
        <stp>EBITDA_MARGIN</stp>
        <stp>[Lonond HF - fundamentals.xlsx]Fundamentals - parent!R27C7</stp>
        <tr r="G27" s="4"/>
      </tp>
      <tp t="s">
        <v>#N/A Field Not Applicable</v>
        <stp/>
        <stp>##V3_BDPV12</stp>
        <stp>2568002Z LN Equity</stp>
        <stp>SALES_REV_TURN</stp>
        <stp>[Lonond HF - fundamentals.xlsx]Fundamentals - parent!R260C5</stp>
        <tr r="E260" s="4"/>
      </tp>
      <tp t="s">
        <v>#N/A Field Not Applicable</v>
        <stp/>
        <stp>##V3_BDPV12</stp>
        <stp>1258295Z LN Equity</stp>
        <stp>SALES_REV_TURN</stp>
        <stp>[Lonond HF - fundamentals.xlsx]Fundamentals - parent!R314C5</stp>
        <tr r="E314" s="4"/>
      </tp>
      <tp>
        <v>126.749</v>
        <stp/>
        <stp>##V3_BDPV12</stp>
        <stp>AJB LN Equity</stp>
        <stp>SALES_REV_TURN</stp>
        <stp>[Lonond HF - fundamentals.xlsx]Fundamentals - parent!R60C5</stp>
        <tr r="E60" s="4"/>
      </tp>
      <tp>
        <v>16205</v>
        <stp/>
        <stp>##V3_BDPV12</stp>
        <stp>BLK US Equity</stp>
        <stp>SALES_REV_TURN</stp>
        <stp>[Lonond HF - fundamentals.xlsx]Fundamentals - parent!R119C5</stp>
        <tr r="E119" s="4"/>
      </tp>
      <tp t="s">
        <v>#N/A N/A</v>
        <stp/>
        <stp>##V3_BDPV12</stp>
        <stp>242527Z LN Equity</stp>
        <stp>EBITDA_MARGIN</stp>
        <stp>[Lonond HF - fundamentals.xlsx]Fundamentals - parent!R9C7</stp>
        <tr r="G9" s="4"/>
      </tp>
      <tp t="s">
        <v>#N/A N/A</v>
        <stp/>
        <stp>##V3_BDPV12</stp>
        <stp>1701598D LN Equity</stp>
        <stp>NET_INCOME</stp>
        <stp>[Lonond HF - fundamentals.xlsx]Fundamentals - parent!R535C10</stp>
        <tr r="J535" s="4"/>
      </tp>
      <tp t="s">
        <v>#N/A Field Not Applicable</v>
        <stp/>
        <stp>##V3_BDPV12</stp>
        <stp>1521219D LN Equity</stp>
        <stp>NET_INCOME</stp>
        <stp>[Lonond HF - fundamentals.xlsx]Fundamentals - parent!R227C10</stp>
        <tr r="J227" s="4"/>
      </tp>
      <tp t="s">
        <v>#N/A Field Not Applicable</v>
        <stp/>
        <stp>##V3_BDPV12</stp>
        <stp>1841200D LN Equity</stp>
        <stp>NET_INCOME</stp>
        <stp>[Lonond HF - fundamentals.xlsx]Fundamentals - parent!R298C10</stp>
        <tr r="J298" s="4"/>
      </tp>
      <tp t="s">
        <v>#N/A N/A</v>
        <stp/>
        <stp>##V3_BDPV12</stp>
        <stp>1151521D LN Equity</stp>
        <stp>NET_INCOME</stp>
        <stp>[Lonond HF - fundamentals.xlsx]Fundamentals - parent!R529C10</stp>
        <tr r="J529" s="4"/>
      </tp>
      <tp t="s">
        <v>#N/A N/A</v>
        <stp/>
        <stp>##V3_BDPV12</stp>
        <stp>0751687D LX Equity</stp>
        <stp>NET_INCOME</stp>
        <stp>[Lonond HF - fundamentals.xlsx]Fundamentals - parent!R401C10</stp>
        <tr r="J401" s="4"/>
      </tp>
      <tp t="s">
        <v>#N/A N/A</v>
        <stp/>
        <stp>##V3_BDPV12</stp>
        <stp>1211750D LN Equity</stp>
        <stp>NET_INCOME</stp>
        <stp>[Lonond HF - fundamentals.xlsx]Fundamentals - parent!R495C10</stp>
        <tr r="J495" s="4"/>
      </tp>
      <tp t="s">
        <v>#N/A N/A</v>
        <stp/>
        <stp>##V3_BDPV12</stp>
        <stp>1301634D LN Equity</stp>
        <stp>NET_INCOME</stp>
        <stp>[Lonond HF - fundamentals.xlsx]Fundamentals - parent!R547C10</stp>
        <tr r="J547" s="4"/>
      </tp>
      <tp t="s">
        <v>#N/A N/A</v>
        <stp/>
        <stp>##V3_BDPV12</stp>
        <stp>1301644D LN Equity</stp>
        <stp>NET_INCOME</stp>
        <stp>[Lonond HF - fundamentals.xlsx]Fundamentals - parent!R509C10</stp>
        <tr r="J509" s="4"/>
      </tp>
      <tp t="s">
        <v>#N/A N/A</v>
        <stp/>
        <stp>##V3_BDPV12</stp>
        <stp>0291673D ID Equity</stp>
        <stp>NET_INCOME</stp>
        <stp>[Lonond HF - fundamentals.xlsx]Fundamentals - parent!R413C10</stp>
        <tr r="J413" s="4"/>
      </tp>
      <tp t="s">
        <v>#N/A N/A</v>
        <stp/>
        <stp>##V3_BDPV12</stp>
        <stp>0291673D ID Equity</stp>
        <stp>NET_INCOME</stp>
        <stp>[Lonond HF - fundamentals.xlsx]Fundamentals - parent!R414C10</stp>
        <tr r="J414" s="4"/>
      </tp>
      <tp t="s">
        <v>#N/A N/A</v>
        <stp/>
        <stp>##V3_BDPV12</stp>
        <stp>1301612D LN Equity</stp>
        <stp>NET_INCOME</stp>
        <stp>[Lonond HF - fundamentals.xlsx]Fundamentals - parent!R528C10</stp>
        <tr r="J528" s="4"/>
      </tp>
      <tp t="s">
        <v>#N/A N/A</v>
        <stp/>
        <stp>##V3_BDPV12</stp>
        <stp>0291641D ID Equity</stp>
        <stp>NET_INCOME</stp>
        <stp>[Lonond HF - fundamentals.xlsx]Fundamentals - parent!R416C10</stp>
        <tr r="J416" s="4"/>
      </tp>
      <tp t="s">
        <v>#N/A N/A</v>
        <stp/>
        <stp>##V3_BDPV12</stp>
        <stp>0291641D ID Equity</stp>
        <stp>NET_INCOME</stp>
        <stp>[Lonond HF - fundamentals.xlsx]Fundamentals - parent!R415C10</stp>
        <tr r="J415" s="4"/>
      </tp>
      <tp t="s">
        <v>#N/A N/A</v>
        <stp/>
        <stp>##V3_BDPV12</stp>
        <stp>1211744D US Equity</stp>
        <stp>NET_INCOME</stp>
        <stp>[Lonond HF - fundamentals.xlsx]Fundamentals - parent!R523C10</stp>
        <tr r="J523" s="4"/>
      </tp>
      <tp t="s">
        <v>#N/A N/A</v>
        <stp/>
        <stp>##V3_BDPV12</stp>
        <stp>0281744D US Equity</stp>
        <stp>NET_INCOME</stp>
        <stp>[Lonond HF - fundamentals.xlsx]Fundamentals - parent!R418C10</stp>
        <tr r="J418" s="4"/>
      </tp>
      <tp t="s">
        <v>#N/A N/A</v>
        <stp/>
        <stp>##V3_BDPV12</stp>
        <stp>1211760D LN Equity</stp>
        <stp>NET_INCOME</stp>
        <stp>[Lonond HF - fundamentals.xlsx]Fundamentals - parent!R505C10</stp>
        <tr r="J505" s="4"/>
      </tp>
      <tp t="s">
        <v>#N/A N/A</v>
        <stp/>
        <stp>##V3_BDPV12</stp>
        <stp>1211748D LN Equity</stp>
        <stp>NET_INCOME</stp>
        <stp>[Lonond HF - fundamentals.xlsx]Fundamentals - parent!R513C10</stp>
        <tr r="J513" s="4"/>
      </tp>
      <tp t="s">
        <v>#N/A N/A</v>
        <stp/>
        <stp>##V3_BDPV12</stp>
        <stp>1211778D ID Equity</stp>
        <stp>NET_INCOME</stp>
        <stp>[Lonond HF - fundamentals.xlsx]Fundamentals - parent!R392C10</stp>
        <tr r="J392" s="4"/>
      </tp>
      <tp t="s">
        <v>#N/A N/A</v>
        <stp/>
        <stp>##V3_BDPV12</stp>
        <stp>1681131D LN Equity</stp>
        <stp>NET_INCOME</stp>
        <stp>[Lonond HF - fundamentals.xlsx]Fundamentals - parent!R564C10</stp>
        <tr r="J564" s="4"/>
      </tp>
      <tp t="s">
        <v>#N/A N/A</v>
        <stp/>
        <stp>##V3_BDPV12</stp>
        <stp>0321322D CY Equity</stp>
        <stp>NET_INCOME</stp>
        <stp>[Lonond HF - fundamentals.xlsx]Fundamentals - parent!R433C10</stp>
        <tr r="J433" s="4"/>
      </tp>
      <tp t="s">
        <v>#N/A Field Not Applicable</v>
        <stp/>
        <stp>##V3_BDPV12</stp>
        <stp>1241449D LN Equity</stp>
        <stp>NET_INCOME</stp>
        <stp>[Lonond HF - fundamentals.xlsx]Fundamentals - parent!R293C10</stp>
        <tr r="J293" s="4"/>
      </tp>
      <tp t="s">
        <v>#N/A N/A</v>
        <stp/>
        <stp>##V3_BDPV12</stp>
        <stp>0561310D GU Equity</stp>
        <stp>NET_INCOME</stp>
        <stp>[Lonond HF - fundamentals.xlsx]Fundamentals - parent!R405C10</stp>
        <tr r="J405" s="4"/>
      </tp>
      <tp t="s">
        <v>#N/A N/A</v>
        <stp/>
        <stp>##V3_BDPV12</stp>
        <stp>1341250D LN Equity</stp>
        <stp>NET_INCOME</stp>
        <stp>[Lonond HF - fundamentals.xlsx]Fundamentals - parent!R430C10</stp>
        <tr r="J430" s="4"/>
      </tp>
      <tp t="s">
        <v>#N/A N/A</v>
        <stp/>
        <stp>##V3_BDPV12</stp>
        <stp>1131847D MV Equity</stp>
        <stp>NET_INCOME</stp>
        <stp>[Lonond HF - fundamentals.xlsx]Fundamentals - parent!R395C10</stp>
        <tr r="J395" s="4"/>
      </tp>
      <tp t="s">
        <v>#N/A N/A</v>
        <stp/>
        <stp>##V3_BDPV12</stp>
        <stp>0561808D JY Equity</stp>
        <stp>NET_INCOME</stp>
        <stp>[Lonond HF - fundamentals.xlsx]Fundamentals - parent!R488C10</stp>
        <tr r="J488" s="4"/>
      </tp>
      <tp t="s">
        <v>#N/A N/A</v>
        <stp/>
        <stp>##V3_BDPV12</stp>
        <stp>0851895D MP Equity</stp>
        <stp>NET_INCOME</stp>
        <stp>[Lonond HF - fundamentals.xlsx]Fundamentals - parent!R456C10</stp>
        <tr r="J456" s="4"/>
      </tp>
      <tp t="s">
        <v>#N/A N/A</v>
        <stp/>
        <stp>##V3_BDPV12</stp>
        <stp>1301811D US Equity</stp>
        <stp>NET_INCOME</stp>
        <stp>[Lonond HF - fundamentals.xlsx]Fundamentals - parent!R435C10</stp>
        <tr r="J435" s="4"/>
      </tp>
      <tp t="s">
        <v>#N/A Field Not Applicable</v>
        <stp/>
        <stp>##V3_BDPV12</stp>
        <stp>1398477D LN Equity</stp>
        <stp>SALES_REV_TURN</stp>
        <stp>[Lonond HF - fundamentals.xlsx]Fundamentals - parent!R249C5</stp>
        <tr r="E249" s="4"/>
      </tp>
      <tp t="s">
        <v>#N/A N/A</v>
        <stp/>
        <stp>##V3_BDPV12</stp>
        <stp>1378422D LN Equity</stp>
        <stp>SALES_REV_TURN</stp>
        <stp>[Lonond HF - fundamentals.xlsx]Fundamentals - parent!R462C5</stp>
        <tr r="E462" s="4"/>
      </tp>
      <tp t="s">
        <v>#N/A N/A</v>
        <stp/>
        <stp>##V3_BDPV12</stp>
        <stp>1578650D LN Equity</stp>
        <stp>EBITDA</stp>
        <stp>[Lonond HF - fundamentals.xlsx]Fundamentals - parent!R459C6</stp>
        <tr r="F459" s="4"/>
      </tp>
      <tp t="s">
        <v>#N/A N/A</v>
        <stp/>
        <stp>##V3_BDPV12</stp>
        <stp>0228534D LN Equity</stp>
        <stp>EBITDA</stp>
        <stp>[Lonond HF - fundamentals.xlsx]Fundamentals - parent!R478C6</stp>
        <tr r="F478" s="4"/>
      </tp>
      <tp t="s">
        <v>#N/A N/A</v>
        <stp/>
        <stp>##V3_BDPV12</stp>
        <stp>0291641D ID Equity</stp>
        <stp>SALES_REV_TURN</stp>
        <stp>[Lonond HF - fundamentals.xlsx]Fundamentals - parent!R415C5</stp>
        <tr r="E415" s="4"/>
      </tp>
      <tp t="s">
        <v>#N/A N/A</v>
        <stp/>
        <stp>##V3_BDPV12</stp>
        <stp>1334449D LN Equity</stp>
        <stp>EBITDA</stp>
        <stp>[Lonond HF - fundamentals.xlsx]Fundamentals - parent!R524C6</stp>
        <tr r="F524" s="4"/>
      </tp>
      <tp t="s">
        <v>#N/A Field Not Applicable</v>
        <stp/>
        <stp>##V3_BDPV12</stp>
        <stp>0154733D LN Equity</stp>
        <stp>EBITDA</stp>
        <stp>[Lonond HF - fundamentals.xlsx]Fundamentals - parent!R168C6</stp>
        <tr r="F168" s="4"/>
      </tp>
      <tp t="s">
        <v>#N/A N/A</v>
        <stp/>
        <stp>##V3_BDPV12</stp>
        <stp>1104279D LN Equity</stp>
        <stp>EBITDA</stp>
        <stp>[Lonond HF - fundamentals.xlsx]Fundamentals - parent!R557C6</stp>
        <tr r="F557" s="4"/>
      </tp>
      <tp t="s">
        <v>EMG LN</v>
        <stp/>
        <stp>##V3_BDPV12</stp>
        <stp>GLEEDNE ID Equity</stp>
        <stp>ULT_PARENT_TICKER_EXCHANGE</stp>
        <stp>[HFS1_b0t0bote.xlsx]Worksheet!R28C7</stp>
        <tr r="G28" s="2"/>
      </tp>
      <tp t="s">
        <v>#N/A N/A</v>
        <stp/>
        <stp>##V3_BDPV12</stp>
        <stp>0726648D LN Equity</stp>
        <stp>EBITDA</stp>
        <stp>[Lonond HF - fundamentals.xlsx]Fundamentals - parent!R544C6</stp>
        <tr r="F544" s="4"/>
      </tp>
      <tp t="s">
        <v>#N/A N/A</v>
        <stp/>
        <stp>##V3_BDPV12</stp>
        <stp>1456218D LN Equity</stp>
        <stp>EBITDA</stp>
        <stp>[Lonond HF - fundamentals.xlsx]Fundamentals - parent!R553C6</stp>
        <tr r="F553" s="4"/>
      </tp>
      <tp t="s">
        <v>#N/A Field Not Applicable</v>
        <stp/>
        <stp>##V3_BDPV12</stp>
        <stp>1686761D LN Equity</stp>
        <stp>EBITDA</stp>
        <stp>[Lonond HF - fundamentals.xlsx]Fundamentals - parent!R187C6</stp>
        <tr r="F187" s="4"/>
      </tp>
      <tp t="s">
        <v>#N/A N/A</v>
        <stp/>
        <stp>##V3_BDPV12</stp>
        <stp>0292145D ID Equity</stp>
        <stp>SALES_REV_TURN</stp>
        <stp>[Lonond HF - fundamentals.xlsx]Fundamentals - parent!R411C5</stp>
        <tr r="E411" s="4"/>
      </tp>
      <tp t="s">
        <v>#N/A Field Not Applicable</v>
        <stp/>
        <stp>##V3_BDPV12</stp>
        <stp>1552572D LN Equity</stp>
        <stp>SALES_REV_TURN</stp>
        <stp>[Lonond HF - fundamentals.xlsx]Fundamentals - parent!R270C5</stp>
        <tr r="E270" s="4"/>
      </tp>
      <tp t="s">
        <v>#N/A Field Not Applicable</v>
        <stp/>
        <stp>##V3_BDPV12</stp>
        <stp>1312026D LN Equity</stp>
        <stp>SALES_REV_TURN</stp>
        <stp>[Lonond HF - fundamentals.xlsx]Fundamentals - parent!R190C5</stp>
        <tr r="E190" s="4"/>
      </tp>
      <tp t="s">
        <v>#N/A Field Not Applicable</v>
        <stp/>
        <stp>##V3_BDPV12</stp>
        <stp>1837494D LN Equity</stp>
        <stp>EBITDA</stp>
        <stp>[Lonond HF - fundamentals.xlsx]Fundamentals - parent!R239C6</stp>
        <tr r="F239" s="4"/>
      </tp>
      <tp t="s">
        <v>EMG LN</v>
        <stp/>
        <stp>##V3_BDPV12</stp>
        <stp>GELSQIN ID Equity</stp>
        <stp>ULT_PARENT_TICKER_EXCHANGE</stp>
        <stp>[HFS1_b0t0bote.xlsx]Worksheet!R26C7</stp>
        <tr r="G26" s="2"/>
      </tp>
      <tp t="s">
        <v>#N/A N/A</v>
        <stp/>
        <stp>##V3_BDPV12</stp>
        <stp>0755028D ID Equity</stp>
        <stp>SALES_REV_TURN</stp>
        <stp>[Lonond HF - fundamentals.xlsx]Fundamentals - parent!R400C5</stp>
        <tr r="E400" s="4"/>
      </tp>
      <tp t="s">
        <v>#N/A N/A</v>
        <stp/>
        <stp>##V3_BDPV12</stp>
        <stp>1545221D VI Equity</stp>
        <stp>SALES_REV_TURN</stp>
        <stp>[Lonond HF - fundamentals.xlsx]Fundamentals - parent!R465C5</stp>
        <tr r="E465" s="4"/>
      </tp>
      <tp t="s">
        <v>#N/A N/A</v>
        <stp/>
        <stp>##V3_BDPV12</stp>
        <stp>1545327D LN Equity</stp>
        <stp>SALES_REV_TURN</stp>
        <stp>[Lonond HF - fundamentals.xlsx]Fundamentals - parent!R554C5</stp>
        <tr r="E554" s="4"/>
      </tp>
      <tp t="s">
        <v>#N/A N/A</v>
        <stp/>
        <stp>##V3_BDPV12</stp>
        <stp>1545320D LN Equity</stp>
        <stp>SALES_REV_TURN</stp>
        <stp>[Lonond HF - fundamentals.xlsx]Fundamentals - parent!R483C5</stp>
        <tr r="E483" s="4"/>
      </tp>
      <tp t="s">
        <v>#N/A Field Not Applicable</v>
        <stp/>
        <stp>##V3_BDPV12</stp>
        <stp>0134313D LN Equity</stp>
        <stp>SALES_REV_TURN</stp>
        <stp>[Lonond HF - fundamentals.xlsx]Fundamentals - parent!R217C5</stp>
        <tr r="E217" s="4"/>
      </tp>
      <tp t="s">
        <v>#N/A N/A</v>
        <stp/>
        <stp>##V3_BDPV12</stp>
        <stp>1334452D LN Equity</stp>
        <stp>SALES_REV_TURN</stp>
        <stp>[Lonond HF - fundamentals.xlsx]Fundamentals - parent!R536C5</stp>
        <tr r="E536" s="4"/>
      </tp>
      <tp t="s">
        <v>#N/A N/A</v>
        <stp/>
        <stp>##V3_BDPV12</stp>
        <stp>1334450D LN Equity</stp>
        <stp>SALES_REV_TURN</stp>
        <stp>[Lonond HF - fundamentals.xlsx]Fundamentals - parent!R574C5</stp>
        <tr r="E574" s="4"/>
      </tp>
      <tp t="s">
        <v>#N/A Field Not Applicable</v>
        <stp/>
        <stp>##V3_BDPV12</stp>
        <stp>1241449D LN Equity</stp>
        <stp>EBITDA</stp>
        <stp>[Lonond HF - fundamentals.xlsx]Fundamentals - parent!R293C6</stp>
        <tr r="F293" s="4"/>
      </tp>
      <tp t="s">
        <v>#N/A N/A</v>
        <stp/>
        <stp>##V3_BDPV12</stp>
        <stp>1167206D LN Equity</stp>
        <stp>SALES_REV_TURN</stp>
        <stp>[Lonond HF - fundamentals.xlsx]Fundamentals - parent!R447C5</stp>
        <tr r="E447" s="4"/>
      </tp>
      <tp t="s">
        <v>#N/A N/A</v>
        <stp/>
        <stp>##V3_BDPV12</stp>
        <stp>1807347D LN Equity</stp>
        <stp>SALES_REV_TURN</stp>
        <stp>[Lonond HF - fundamentals.xlsx]Fundamentals - parent!R450C5</stp>
        <tr r="E450" s="4"/>
      </tp>
      <tp t="s">
        <v>#N/A N/A</v>
        <stp/>
        <stp>##V3_BDPV12</stp>
        <stp>1107754D LN Equity</stp>
        <stp>SALES_REV_TURN</stp>
        <stp>[Lonond HF - fundamentals.xlsx]Fundamentals - parent!R543C5</stp>
        <tr r="E543" s="4"/>
      </tp>
      <tp t="s">
        <v>#N/A Field Not Applicable</v>
        <stp/>
        <stp>##V3_BDPV12</stp>
        <stp>2947277Z LN Equity</stp>
        <stp>SALES_REV_TURN</stp>
        <stp>[Lonond HF - fundamentals.xlsx]Fundamentals - parent!R214C5</stp>
        <tr r="E214" s="4"/>
      </tp>
      <tp t="s">
        <v>#N/A Field Not Applicable</v>
        <stp/>
        <stp>##V3_BDPV12</stp>
        <stp>2162148Z LN Equity</stp>
        <stp>EBITDA</stp>
        <stp>[Lonond HF - fundamentals.xlsx]Fundamentals - parent!R210C6</stp>
        <tr r="F210" s="4"/>
      </tp>
      <tp t="s">
        <v>#N/A Field Not Applicable</v>
        <stp/>
        <stp>##V3_BDPV12</stp>
        <stp>2165180Z LN Equity</stp>
        <stp>SALES_REV_TURN</stp>
        <stp>[Lonond HF - fundamentals.xlsx]Fundamentals - parent!R181C5</stp>
        <tr r="E181" s="4"/>
      </tp>
      <tp t="s">
        <v>#N/A Field Not Applicable</v>
        <stp/>
        <stp>##V3_BDPV12</stp>
        <stp>2165180Z LN Equity</stp>
        <stp>SALES_REV_TURN</stp>
        <stp>[Lonond HF - fundamentals.xlsx]Fundamentals - parent!R171C5</stp>
        <tr r="E171" s="4"/>
      </tp>
      <tp t="s">
        <v>#N/A N/A</v>
        <stp/>
        <stp>##V3_BDPV12</stp>
        <stp>3893718Z LN Equity</stp>
        <stp>EBITDA_MARGIN</stp>
        <stp>[Lonond HF - fundamentals.xlsx]Fundamentals - parent!R18C7</stp>
        <tr r="G18" s="4"/>
      </tp>
      <tp t="s">
        <v>#N/A Field Not Applicable</v>
        <stp/>
        <stp>##V3_BDPV12</stp>
        <stp>2164612Z LN Equity</stp>
        <stp>SALES_REV_TURN</stp>
        <stp>[Lonond HF - fundamentals.xlsx]Fundamentals - parent!R223C5</stp>
        <tr r="E223" s="4"/>
      </tp>
      <tp t="s">
        <v>#N/A Field Not Applicable</v>
        <stp/>
        <stp>##V3_BDPV12</stp>
        <stp>2061571Z LN Equity</stp>
        <stp>EBITDA</stp>
        <stp>[Lonond HF - fundamentals.xlsx]Fundamentals - parent!R269C6</stp>
        <tr r="F269" s="4"/>
      </tp>
      <tp t="s">
        <v>#N/A Field Not Applicable</v>
        <stp/>
        <stp>##V3_BDPV12</stp>
        <stp>1903470Z LN Equity</stp>
        <stp>SALES_REV_TURN</stp>
        <stp>[Lonond HF - fundamentals.xlsx]Fundamentals - parent!R287C5</stp>
        <tr r="E287" s="4"/>
      </tp>
      <tp t="s">
        <v>#N/A Field Not Applicable</v>
        <stp/>
        <stp>##V3_BDPV12</stp>
        <stp>2164860Z LN Equity</stp>
        <stp>EBITDA</stp>
        <stp>[Lonond HF - fundamentals.xlsx]Fundamentals - parent!R308C6</stp>
        <tr r="F308" s="4"/>
      </tp>
      <tp t="s">
        <v>#N/A Field Not Applicable</v>
        <stp/>
        <stp>##V3_BDPV12</stp>
        <stp>2161068Z LN Equity</stp>
        <stp>SALES_REV_TURN</stp>
        <stp>[Lonond HF - fundamentals.xlsx]Fundamentals - parent!R229C5</stp>
        <tr r="E229" s="4"/>
      </tp>
      <tp t="s">
        <v>#N/A Field Not Applicable</v>
        <stp/>
        <stp>##V3_BDPV12</stp>
        <stp>1925118Z LN Equity</stp>
        <stp>EBITDA</stp>
        <stp>[Lonond HF - fundamentals.xlsx]Fundamentals - parent!R234C6</stp>
        <tr r="F234" s="4"/>
      </tp>
      <tp t="s">
        <v>#N/A N/A</v>
        <stp/>
        <stp>##V3_BDPV12</stp>
        <stp>1679856Z LN Equity</stp>
        <stp>EBITDA_MARGIN</stp>
        <stp>[Lonond HF - fundamentals.xlsx]Fundamentals - parent!R65C7</stp>
        <tr r="G65" s="4"/>
      </tp>
      <tp t="s">
        <v>#N/A N/A</v>
        <stp/>
        <stp>##V3_BDPV12</stp>
        <stp>0227914D LN Equity</stp>
        <stp>EBITDA_MARGIN</stp>
        <stp>[Lonond HF - fundamentals.xlsx]Fundamentals - parent!R35C7</stp>
        <tr r="G35" s="4"/>
      </tp>
      <tp t="s">
        <v>#N/A N/A</v>
        <stp/>
        <stp>##V3_BDPV12</stp>
        <stp>1321417D LN Equity</stp>
        <stp>EBITDA_MARGIN</stp>
        <stp>[Lonond HF - fundamentals.xlsx]Fundamentals - parent!R29C7</stp>
        <tr r="G29" s="4"/>
      </tp>
      <tp t="s">
        <v>#N/A Field Not Applicable</v>
        <stp/>
        <stp>##V3_BDPV12</stp>
        <stp>1179951Z LN Equity</stp>
        <stp>EBITDA</stp>
        <stp>[Lonond HF - fundamentals.xlsx]Fundamentals - parent!R208C6</stp>
        <tr r="F208" s="4"/>
      </tp>
      <tp t="s">
        <v>#N/A N/A</v>
        <stp/>
        <stp>##V3_BDPV12</stp>
        <stp>2165940Z LN Equity</stp>
        <stp>EBITDA_MARGIN</stp>
        <stp>[Lonond HF - fundamentals.xlsx]Fundamentals - parent!R17C7</stp>
        <tr r="G17" s="4"/>
      </tp>
      <tp>
        <v>52.809999999999995</v>
        <stp/>
        <stp>##V3_BDPV12</stp>
        <stp>AJB LN Equity</stp>
        <stp>EBITDA</stp>
        <stp>[Lonond HF - fundamentals.xlsx]Fundamentals - parent!R60C6</stp>
        <tr r="F60" s="4"/>
      </tp>
      <tp>
        <v>5566.5</v>
        <stp/>
        <stp>##V3_BDPV12</stp>
        <stp>BEN US Equity</stp>
        <stp>SALES_REV_TURN</stp>
        <stp>[Lonond HF - fundamentals.xlsx]Fundamentals - parent!R103C5</stp>
        <tr r="E103" s="4"/>
      </tp>
      <tp>
        <v>14741.7</v>
        <stp/>
        <stp>##V3_BDPV12</stp>
        <stp>PFG US Equity</stp>
        <stp>SALES_REV_TURN</stp>
        <stp>[Lonond HF - fundamentals.xlsx]Fundamentals - parent!R110C5</stp>
        <tr r="E110" s="4"/>
      </tp>
      <tp t="s">
        <v>#N/A N/A</v>
        <stp/>
        <stp>##V3_BDPV12</stp>
        <stp>WFC US Equity</stp>
        <stp>EBITDA</stp>
        <stp>[Lonond HF - fundamentals.xlsx]Fundamentals - parent!R139C6</stp>
        <tr r="F139" s="4"/>
      </tp>
      <tp t="s">
        <v>#N/A N/A</v>
        <stp/>
        <stp>##V3_BDPV12</stp>
        <stp>PFG US Equity</stp>
        <stp>EBITDA</stp>
        <stp>[Lonond HF - fundamentals.xlsx]Fundamentals - parent!R109C6</stp>
        <tr r="F109" s="4"/>
      </tp>
      <tp t="s">
        <v>#N/A N/A</v>
        <stp/>
        <stp>##V3_BDPV12</stp>
        <stp>0560410D BH Equity</stp>
        <stp>NET_INCOME</stp>
        <stp>[Lonond HF - fundamentals.xlsx]Fundamentals - parent!R406C10</stp>
        <tr r="J406" s="4"/>
      </tp>
      <tp t="s">
        <v>#N/A Field Not Applicable</v>
        <stp/>
        <stp>##V3_BDPV12</stp>
        <stp>1150336D LN Equity</stp>
        <stp>NET_INCOME</stp>
        <stp>[Lonond HF - fundamentals.xlsx]Fundamentals - parent!R272C10</stp>
        <tr r="J272" s="4"/>
      </tp>
      <tp t="s">
        <v>#N/A N/A</v>
        <stp/>
        <stp>##V3_BDPV12</stp>
        <stp>0230409D LN Equity</stp>
        <stp>NET_INCOME</stp>
        <stp>[Lonond HF - fundamentals.xlsx]Fundamentals - parent!R419C10</stp>
        <tr r="J419" s="4"/>
      </tp>
      <tp t="s">
        <v>#N/A N/A</v>
        <stp/>
        <stp>##V3_BDPV12</stp>
        <stp>1360406D LN Equity</stp>
        <stp>NET_INCOME</stp>
        <stp>[Lonond HF - fundamentals.xlsx]Fundamentals - parent!R518C10</stp>
        <tr r="J518" s="4"/>
      </tp>
      <tp t="s">
        <v>#N/A N/A</v>
        <stp/>
        <stp>##V3_BDPV12</stp>
        <stp>1040770D LN Equity</stp>
        <stp>NET_INCOME</stp>
        <stp>[Lonond HF - fundamentals.xlsx]Fundamentals - parent!R467C10</stp>
        <tr r="J467" s="4"/>
      </tp>
      <tp t="s">
        <v>#N/A N/A</v>
        <stp/>
        <stp>##V3_BDPV12</stp>
        <stp>1110662D LN Equity</stp>
        <stp>NET_INCOME</stp>
        <stp>[Lonond HF - fundamentals.xlsx]Fundamentals - parent!R568C10</stp>
        <tr r="J568" s="4"/>
      </tp>
      <tp t="s">
        <v>#N/A N/A</v>
        <stp/>
        <stp>##V3_BDPV12</stp>
        <stp>1040754D LN Equity</stp>
        <stp>NET_INCOME</stp>
        <stp>[Lonond HF - fundamentals.xlsx]Fundamentals - parent!R500C10</stp>
        <tr r="J500" s="4"/>
      </tp>
      <tp t="s">
        <v>#N/A N/A</v>
        <stp/>
        <stp>##V3_BDPV12</stp>
        <stp>1040769D LN Equity</stp>
        <stp>NET_INCOME</stp>
        <stp>[Lonond HF - fundamentals.xlsx]Fundamentals - parent!R537C10</stp>
        <tr r="J537" s="4"/>
      </tp>
      <tp t="s">
        <v>#N/A N/A</v>
        <stp/>
        <stp>##V3_BDPV12</stp>
        <stp>1040766D LN Equity</stp>
        <stp>NET_INCOME</stp>
        <stp>[Lonond HF - fundamentals.xlsx]Fundamentals - parent!R516C10</stp>
        <tr r="J516" s="4"/>
      </tp>
      <tp t="s">
        <v>#N/A N/A</v>
        <stp/>
        <stp>##V3_BDPV12</stp>
        <stp>1430180D LN Equity</stp>
        <stp>NET_INCOME</stp>
        <stp>[Lonond HF - fundamentals.xlsx]Fundamentals - parent!R491C10</stp>
        <tr r="J491" s="4"/>
      </tp>
      <tp t="s">
        <v>#N/A N/A</v>
        <stp/>
        <stp>##V3_BDPV12</stp>
        <stp>1130053D LN Equity</stp>
        <stp>NET_INCOME</stp>
        <stp>[Lonond HF - fundamentals.xlsx]Fundamentals - parent!R520C10</stp>
        <tr r="J520" s="4"/>
      </tp>
      <tp t="s">
        <v>#N/A N/A</v>
        <stp/>
        <stp>##V3_BDPV12</stp>
        <stp>1870140D LN Equity</stp>
        <stp>NET_INCOME</stp>
        <stp>[Lonond HF - fundamentals.xlsx]Fundamentals - parent!R503C10</stp>
        <tr r="J503" s="4"/>
      </tp>
      <tp t="s">
        <v>#N/A N/A</v>
        <stp/>
        <stp>##V3_BDPV12</stp>
        <stp>1360419D LN Equity</stp>
        <stp>NET_INCOME</stp>
        <stp>[Lonond HF - fundamentals.xlsx]Fundamentals - parent!R386C10</stp>
        <tr r="J386" s="4"/>
      </tp>
      <tp t="s">
        <v>#N/A N/A</v>
        <stp/>
        <stp>##V3_BDPV12</stp>
        <stp>1410239D LN Equity</stp>
        <stp>NET_INCOME</stp>
        <stp>[Lonond HF - fundamentals.xlsx]Fundamentals - parent!R521C10</stp>
        <tr r="J521" s="4"/>
      </tp>
      <tp t="s">
        <v>#N/A N/A</v>
        <stp/>
        <stp>##V3_BDPV12</stp>
        <stp>1100343D LN Equity</stp>
        <stp>NET_INCOME</stp>
        <stp>[Lonond HF - fundamentals.xlsx]Fundamentals - parent!R443C10</stp>
        <tr r="J443" s="4"/>
      </tp>
      <tp t="s">
        <v>#N/A N/A</v>
        <stp/>
        <stp>##V3_BDPV12</stp>
        <stp>1360388D LN Equity</stp>
        <stp>NET_INCOME</stp>
        <stp>[Lonond HF - fundamentals.xlsx]Fundamentals - parent!R486C10</stp>
        <tr r="J486" s="4"/>
      </tp>
      <tp t="s">
        <v>#N/A N/A</v>
        <stp/>
        <stp>##V3_BDPV12</stp>
        <stp>0220304D US Equity</stp>
        <stp>NET_INCOME</stp>
        <stp>[Lonond HF - fundamentals.xlsx]Fundamentals - parent!R421C10</stp>
        <tr r="J421" s="4"/>
      </tp>
      <tp t="s">
        <v>#N/A Field Not Applicable</v>
        <stp/>
        <stp>##V3_BDPV12</stp>
        <stp>1490940D SJ Equity</stp>
        <stp>NET_INCOME</stp>
        <stp>[Lonond HF - fundamentals.xlsx]Fundamentals - parent!R192C10</stp>
        <tr r="J192" s="4"/>
      </tp>
      <tp t="s">
        <v>#N/A Field Not Applicable</v>
        <stp/>
        <stp>##V3_BDPV12</stp>
        <stp>1490940D SJ Equity</stp>
        <stp>NET_INCOME</stp>
        <stp>[Lonond HF - fundamentals.xlsx]Fundamentals - parent!R216C10</stp>
        <tr r="J216" s="4"/>
      </tp>
      <tp t="s">
        <v>#N/A N/A</v>
        <stp/>
        <stp>##V3_BDPV12</stp>
        <stp>1400811D LN Equity</stp>
        <stp>NET_INCOME</stp>
        <stp>[Lonond HF - fundamentals.xlsx]Fundamentals - parent!R444C10</stp>
        <tr r="J444" s="4"/>
      </tp>
      <tp>
        <v>439.1</v>
        <stp/>
        <stp>##V3_BDPV12</stp>
        <stp>VONN SW Equity</stp>
        <stp>EBITDA</stp>
        <stp>[Lonond HF - fundamentals.xlsx]Fundamentals - parent!R92C6</stp>
        <tr r="F92" s="4"/>
      </tp>
      <tp t="s">
        <v>#N/A N/A</v>
        <stp/>
        <stp>##V3_BDPV12</stp>
        <stp>192019Z LN Equity</stp>
        <stp>EBITDA</stp>
        <stp>[Lonond HF - fundamentals.xlsx]Fundamentals - parent!R4C6</stp>
        <tr r="F4" s="4"/>
      </tp>
      <tp t="s">
        <v>#N/A N/A</v>
        <stp/>
        <stp>##V3_BDPV12</stp>
        <stp>1658115D LN Equity</stp>
        <stp>SALES_REV_TURN</stp>
        <stp>[Lonond HF - fundamentals.xlsx]Fundamentals - parent!R506C5</stp>
        <tr r="E506" s="4"/>
      </tp>
      <tp t="s">
        <v>#N/A N/A</v>
        <stp/>
        <stp>##V3_BDPV12</stp>
        <stp>1368028D LN Equity</stp>
        <stp>SALES_REV_TURN</stp>
        <stp>[Lonond HF - fundamentals.xlsx]Fundamentals - parent!R448C5</stp>
        <tr r="E448" s="4"/>
      </tp>
      <tp t="s">
        <v>#N/A Field Not Applicable</v>
        <stp/>
        <stp>##V3_BDPV12</stp>
        <stp>1398477D LN Equity</stp>
        <stp>SALES_REV_TURN</stp>
        <stp>[Lonond HF - fundamentals.xlsx]Fundamentals - parent!R268C5</stp>
        <tr r="E268" s="4"/>
      </tp>
      <tp t="s">
        <v>#N/A Field Not Applicable</v>
        <stp/>
        <stp>##V3_BDPV12</stp>
        <stp>1438220D LN Equity</stp>
        <stp>SALES_REV_TURN</stp>
        <stp>[Lonond HF - fundamentals.xlsx]Fundamentals - parent!R295C5</stp>
        <tr r="E295" s="4"/>
      </tp>
      <tp t="s">
        <v>#N/A N/A</v>
        <stp/>
        <stp>##V3_BDPV12</stp>
        <stp>1368600D LN Equity</stp>
        <stp>EBITDA</stp>
        <stp>[Lonond HF - fundamentals.xlsx]Fundamentals - parent!R499C6</stp>
        <tr r="F499" s="4"/>
      </tp>
      <tp t="s">
        <v>#N/A N/A</v>
        <stp/>
        <stp>##V3_BDPV12</stp>
        <stp>0339928D LN Equity</stp>
        <stp>EBITDA</stp>
        <stp>[Lonond HF - fundamentals.xlsx]Fundamentals - parent!R464C6</stp>
        <tr r="F464" s="4"/>
      </tp>
      <tp t="s">
        <v>#N/A Field Not Applicable</v>
        <stp/>
        <stp>##V3_BDPV12</stp>
        <stp>0154733D LN Equity</stp>
        <stp>EBITDA</stp>
        <stp>[Lonond HF - fundamentals.xlsx]Fundamentals - parent!R169C6</stp>
        <tr r="F169" s="4"/>
      </tp>
      <tp t="s">
        <v>#N/A N/A</v>
        <stp/>
        <stp>##V3_BDPV12</stp>
        <stp>0560410D BH Equity</stp>
        <stp>SALES_REV_TURN</stp>
        <stp>[Lonond HF - fundamentals.xlsx]Fundamentals - parent!R406C5</stp>
        <tr r="E406" s="4"/>
      </tp>
      <tp t="s">
        <v>#N/A N/A</v>
        <stp/>
        <stp>##V3_BDPV12</stp>
        <stp>1545313D LN Equity</stp>
        <stp>EBITDA</stp>
        <stp>[Lonond HF - fundamentals.xlsx]Fundamentals - parent!R468C6</stp>
        <tr r="F468" s="4"/>
      </tp>
      <tp t="s">
        <v>#N/A N/A</v>
        <stp/>
        <stp>##V3_BDPV12</stp>
        <stp>1125441D ID Equity</stp>
        <stp>EBITDA</stp>
        <stp>[Lonond HF - fundamentals.xlsx]Fundamentals - parent!R396C6</stp>
        <tr r="F396" s="4"/>
      </tp>
      <tp t="s">
        <v>#N/A Field Not Applicable</v>
        <stp/>
        <stp>##V3_BDPV12</stp>
        <stp>0925748D LN Equity</stp>
        <stp>EBITDA</stp>
        <stp>[Lonond HF - fundamentals.xlsx]Fundamentals - parent!R275C6</stp>
        <tr r="F275" s="4"/>
      </tp>
      <tp t="s">
        <v>4068781Z FP</v>
        <stp/>
        <stp>##V3_BDPV12</stp>
        <stp>PIIPIPI US Equity</stp>
        <stp>ULT_PARENT_TICKER_EXCHANGE</stp>
        <stp>[HFS1_b0t0bote.xlsx]Worksheet!R45C7</stp>
        <tr r="G45" s="2"/>
      </tp>
      <tp t="s">
        <v>#N/A N/A</v>
        <stp/>
        <stp>##V3_BDPV12</stp>
        <stp>1273326D LN Equity</stp>
        <stp>SALES_REV_TURN</stp>
        <stp>[Lonond HF - fundamentals.xlsx]Fundamentals - parent!R487C5</stp>
        <tr r="E487" s="4"/>
      </tp>
      <tp t="s">
        <v>#N/A Field Not Applicable</v>
        <stp/>
        <stp>##V3_BDPV12</stp>
        <stp>1106387D LN Equity</stp>
        <stp>EBITDA</stp>
        <stp>[Lonond HF - fundamentals.xlsx]Fundamentals - parent!R178C6</stp>
        <tr r="F178" s="4"/>
      </tp>
      <tp t="s">
        <v>#N/A N/A</v>
        <stp/>
        <stp>##V3_BDPV12</stp>
        <stp>1186634D LN Equity</stp>
        <stp>EBITDA</stp>
        <stp>[Lonond HF - fundamentals.xlsx]Fundamentals - parent!R393C6</stp>
        <tr r="F393" s="4"/>
      </tp>
      <tp t="s">
        <v>#N/A Field Not Applicable</v>
        <stp/>
        <stp>##V3_BDPV12</stp>
        <stp>1547532D LN Equity</stp>
        <stp>EBITDA</stp>
        <stp>[Lonond HF - fundamentals.xlsx]Fundamentals - parent!R279C6</stp>
        <tr r="F279" s="4"/>
      </tp>
      <tp t="s">
        <v>#N/A Field Not Applicable</v>
        <stp/>
        <stp>##V3_BDPV12</stp>
        <stp>1490940D SJ Equity</stp>
        <stp>EBITDA</stp>
        <stp>[Lonond HF - fundamentals.xlsx]Fundamentals - parent!R192C6</stp>
        <tr r="F192" s="4"/>
      </tp>
      <tp t="s">
        <v>#N/A N/A</v>
        <stp/>
        <stp>##V3_BDPV12</stp>
        <stp>1507233D LN Equity</stp>
        <stp>SALES_REV_TURN</stp>
        <stp>[Lonond HF - fundamentals.xlsx]Fundamentals - parent!R425C5</stp>
        <tr r="E425" s="4"/>
      </tp>
      <tp t="s">
        <v>#N/A N/A</v>
        <stp/>
        <stp>##V3_BDPV12</stp>
        <stp>1587379D LN Equity</stp>
        <stp>SALES_REV_TURN</stp>
        <stp>[Lonond HF - fundamentals.xlsx]Fundamentals - parent!R527C5</stp>
        <tr r="E527" s="4"/>
      </tp>
      <tp t="s">
        <v>#N/A Field Not Applicable</v>
        <stp/>
        <stp>##V3_BDPV12</stp>
        <stp>1847190D LN Equity</stp>
        <stp>SALES_REV_TURN</stp>
        <stp>[Lonond HF - fundamentals.xlsx]Fundamentals - parent!R202C5</stp>
        <tr r="E202" s="4"/>
      </tp>
      <tp t="s">
        <v>#N/A N/A</v>
        <stp/>
        <stp>##V3_BDPV12</stp>
        <stp>1492770D LN Equity</stp>
        <stp>EBITDA</stp>
        <stp>[Lonond HF - fundamentals.xlsx]Fundamentals - parent!R556C6</stp>
        <tr r="F556" s="4"/>
      </tp>
      <tp t="s">
        <v>#N/A N/A</v>
        <stp/>
        <stp>##V3_BDPV12</stp>
        <stp>1456226D LN Equity</stp>
        <stp>SALES_REV_TURN</stp>
        <stp>[Lonond HF - fundamentals.xlsx]Fundamentals - parent!R525C5</stp>
        <tr r="E525" s="4"/>
      </tp>
      <tp t="s">
        <v>#N/A Field Not Applicable</v>
        <stp/>
        <stp>##V3_BDPV12</stp>
        <stp>1556247D LN Equity</stp>
        <stp>SALES_REV_TURN</stp>
        <stp>[Lonond HF - fundamentals.xlsx]Fundamentals - parent!R304C5</stp>
        <tr r="E304" s="4"/>
      </tp>
      <tp t="s">
        <v>EMG LN</v>
        <stp/>
        <stp>##V3_BDPV12</stp>
        <stp>GLGDISA KY Equity</stp>
        <stp>ULT_PARENT_TICKER_EXCHANGE</stp>
        <stp>[HFS1_b0t0bote.xlsx]Worksheet!R29C7</stp>
        <tr r="G29" s="2"/>
      </tp>
      <tp t="s">
        <v>#N/A Field Not Applicable</v>
        <stp/>
        <stp>##V3_BDPV12</stp>
        <stp>2092043Z LN Equity</stp>
        <stp>EBITDA</stp>
        <stp>[Lonond HF - fundamentals.xlsx]Fundamentals - parent!R185C6</stp>
        <tr r="F185" s="4"/>
      </tp>
      <tp t="s">
        <v>#N/A Field Not Applicable</v>
        <stp/>
        <stp>##V3_BDPV12</stp>
        <stp>2092043Z LN Equity</stp>
        <stp>EBITDA</stp>
        <stp>[Lonond HF - fundamentals.xlsx]Fundamentals - parent!R225C6</stp>
        <tr r="F225" s="4"/>
      </tp>
      <tp t="s">
        <v>#N/A Field Not Applicable</v>
        <stp/>
        <stp>##V3_BDPV12</stp>
        <stp>2167828Z LN Equity</stp>
        <stp>SALES_REV_TURN</stp>
        <stp>[Lonond HF - fundamentals.xlsx]Fundamentals - parent!R198C5</stp>
        <tr r="E198" s="4"/>
      </tp>
      <tp t="s">
        <v>#N/A Field Not Applicable</v>
        <stp/>
        <stp>##V3_BDPV12</stp>
        <stp>1803297Z LN Equity</stp>
        <stp>EBITDA</stp>
        <stp>[Lonond HF - fundamentals.xlsx]Fundamentals - parent!R218C6</stp>
        <tr r="F218" s="4"/>
      </tp>
      <tp t="s">
        <v>#N/A Field Not Applicable</v>
        <stp/>
        <stp>##V3_BDPV12</stp>
        <stp>2160948Z LN Equity</stp>
        <stp>EBITDA</stp>
        <stp>[Lonond HF - fundamentals.xlsx]Fundamentals - parent!R191C6</stp>
        <tr r="F191" s="4"/>
      </tp>
      <tp t="s">
        <v>#N/A N/A</v>
        <stp/>
        <stp>##V3_BDPV12</stp>
        <stp>1174481D LN Equity</stp>
        <stp>EBITDA_MARGIN</stp>
        <stp>[Lonond HF - fundamentals.xlsx]Fundamentals - parent!R28C7</stp>
        <tr r="G28" s="4"/>
      </tp>
      <tp t="s">
        <v>#N/A N/A</v>
        <stp/>
        <stp>##V3_BDPV12</stp>
        <stp>2523041Z LN Equity</stp>
        <stp>SALES_REV_TURN</stp>
        <stp>[Lonond HF - fundamentals.xlsx]Fundamentals - parent!R375C5</stp>
        <tr r="E375" s="4"/>
      </tp>
      <tp t="s">
        <v>#N/A Field Not Applicable</v>
        <stp/>
        <stp>##V3_BDPV12</stp>
        <stp>2886216Z LN Equity</stp>
        <stp>EBITDA</stp>
        <stp>[Lonond HF - fundamentals.xlsx]Fundamentals - parent!R281C6</stp>
        <tr r="F281" s="4"/>
      </tp>
      <tp t="s">
        <v>#N/A Field Not Applicable</v>
        <stp/>
        <stp>##V3_BDPV12</stp>
        <stp>2161612Z LN Equity</stp>
        <stp>SALES_REV_TURN</stp>
        <stp>[Lonond HF - fundamentals.xlsx]Fundamentals - parent!R282C5</stp>
        <tr r="E282" s="4"/>
      </tp>
      <tp t="s">
        <v>#N/A Field Not Applicable</v>
        <stp/>
        <stp>##V3_BDPV12</stp>
        <stp>2050651Z LN Equity</stp>
        <stp>SALES_REV_TURN</stp>
        <stp>[Lonond HF - fundamentals.xlsx]Fundamentals - parent!R302C5</stp>
        <tr r="E302" s="4"/>
      </tp>
      <tp t="s">
        <v>#N/A N/A</v>
        <stp/>
        <stp>##V3_BDPV12</stp>
        <stp>1186539D LN Equity</stp>
        <stp>EBITDA_MARGIN</stp>
        <stp>[Lonond HF - fundamentals.xlsx]Fundamentals - parent!R69C7</stp>
        <tr r="G69" s="4"/>
      </tp>
      <tp>
        <v>21.648</v>
        <stp/>
        <stp>##V3_BDPV12</stp>
        <stp>MB IM Equity</stp>
        <stp>CAPEX_ABSOLUTE_VALUE</stp>
        <stp>[Lonond HF - fundamentals.xlsx]Fundamentals - parent!R99C8</stp>
        <tr r="H99" s="4"/>
      </tp>
      <tp t="s">
        <v>#N/A N/A</v>
        <stp/>
        <stp>##V3_BDPV12</stp>
        <stp>1015903D LN Equity</stp>
        <stp>EBITDA_MARGIN</stp>
        <stp>[Lonond HF - fundamentals.xlsx]Fundamentals - parent!R15C7</stp>
        <tr r="G15" s="4"/>
      </tp>
      <tp t="s">
        <v>#N/A Field Not Applicable</v>
        <stp/>
        <stp>##V3_BDPV12</stp>
        <stp>3389952Z NA Equity</stp>
        <stp>SALES_REV_TURN</stp>
        <stp>[Lonond HF - fundamentals.xlsx]Fundamentals - parent!R193C5</stp>
        <tr r="E193" s="4"/>
      </tp>
      <tp t="s">
        <v>#N/A Field Not Applicable</v>
        <stp/>
        <stp>##V3_BDPV12</stp>
        <stp>2228124Z LN Equity</stp>
        <stp>SALES_REV_TURN</stp>
        <stp>[Lonond HF - fundamentals.xlsx]Fundamentals - parent!R230C5</stp>
        <tr r="E230" s="4"/>
      </tp>
      <tp t="s">
        <v>EMG LN</v>
        <stp/>
        <stp>##V3_BDPV12</stp>
        <stp>EDEEDUS KY Equity</stp>
        <stp>ULT_PARENT_TICKER_EXCHANGE</stp>
        <stp>[HFS1_b0t0bote.xlsx]Worksheet!R27C7</stp>
        <tr r="G27" s="2"/>
      </tp>
      <tp>
        <v>5566.5</v>
        <stp/>
        <stp>##V3_BDPV12</stp>
        <stp>BEN US Equity</stp>
        <stp>SALES_REV_TURN</stp>
        <stp>[Lonond HF - fundamentals.xlsx]Fundamentals - parent!R102C5</stp>
        <tr r="E102" s="4"/>
      </tp>
      <tp>
        <v>14741.7</v>
        <stp/>
        <stp>##V3_BDPV12</stp>
        <stp>PFG US Equity</stp>
        <stp>SALES_REV_TURN</stp>
        <stp>[Lonond HF - fundamentals.xlsx]Fundamentals - parent!R111C5</stp>
        <tr r="E111" s="4"/>
      </tp>
      <tp t="s">
        <v>#N/A N/A</v>
        <stp/>
        <stp>##V3_BDPV12</stp>
        <stp>WFC US Equity</stp>
        <stp>EBITDA</stp>
        <stp>[Lonond HF - fundamentals.xlsx]Fundamentals - parent!R138C6</stp>
        <tr r="F138" s="4"/>
      </tp>
      <tp t="s">
        <v>#N/A N/A</v>
        <stp/>
        <stp>##V3_BDPV12</stp>
        <stp>PFG US Equity</stp>
        <stp>EBITDA</stp>
        <stp>[Lonond HF - fundamentals.xlsx]Fundamentals - parent!R108C6</stp>
        <tr r="F108" s="4"/>
      </tp>
      <tp t="s">
        <v>#N/A Field Not Applicable</v>
        <stp/>
        <stp>##V3_BDPV12</stp>
        <stp>1529918D LN Equity</stp>
        <stp>SALES_REV_TURN</stp>
        <stp>[Lonond HF - fundamentals.xlsx]Fundamentals - parent!R253C5</stp>
        <tr r="E253" s="4"/>
      </tp>
      <tp t="s">
        <v>#N/A Field Not Applicable</v>
        <stp/>
        <stp>##V3_BDPV12</stp>
        <stp>1868956D BH Equity</stp>
        <stp>EBITDA</stp>
        <stp>[Lonond HF - fundamentals.xlsx]Fundamentals - parent!R256C6</stp>
        <tr r="F256" s="4"/>
      </tp>
      <tp t="s">
        <v>#N/A N/A</v>
        <stp/>
        <stp>##V3_BDPV12</stp>
        <stp>0228711D LN Equity</stp>
        <stp>EBITDA</stp>
        <stp>[Lonond HF - fundamentals.xlsx]Fundamentals - parent!R493C6</stp>
        <tr r="F493" s="4"/>
      </tp>
      <tp t="s">
        <v>#N/A Field Not Applicable</v>
        <stp/>
        <stp>##V3_BDPV12</stp>
        <stp>1408666D LN Equity</stp>
        <stp>EBITDA</stp>
        <stp>[Lonond HF - fundamentals.xlsx]Fundamentals - parent!R296C6</stp>
        <tr r="F296" s="4"/>
      </tp>
      <tp t="s">
        <v>#N/A Field Not Applicable</v>
        <stp/>
        <stp>##V3_BDPV12</stp>
        <stp>1284911D LN Equity</stp>
        <stp>EBITDA</stp>
        <stp>[Lonond HF - fundamentals.xlsx]Fundamentals - parent!R259C6</stp>
        <tr r="F259" s="4"/>
      </tp>
      <tp t="s">
        <v>#N/A Field Not Applicable</v>
        <stp/>
        <stp>##V3_BDPV12</stp>
        <stp>1774882D LN Equity</stp>
        <stp>EBITDA</stp>
        <stp>[Lonond HF - fundamentals.xlsx]Fundamentals - parent!R195C6</stp>
        <tr r="F195" s="4"/>
      </tp>
      <tp t="s">
        <v>#N/A N/A</v>
        <stp/>
        <stp>##V3_BDPV12</stp>
        <stp>1374412D LN Equity</stp>
        <stp>EBITDA</stp>
        <stp>[Lonond HF - fundamentals.xlsx]Fundamentals - parent!R545C6</stp>
        <tr r="F545" s="4"/>
      </tp>
      <tp t="s">
        <v>#N/A N/A</v>
        <stp/>
        <stp>##V3_BDPV12</stp>
        <stp>1410239D LN Equity</stp>
        <stp>SALES_REV_TURN</stp>
        <stp>[Lonond HF - fundamentals.xlsx]Fundamentals - parent!R521C5</stp>
        <tr r="E521" s="4"/>
      </tp>
      <tp t="s">
        <v>#N/A N/A</v>
        <stp/>
        <stp>##V3_BDPV12</stp>
        <stp>1360419D LN Equity</stp>
        <stp>SALES_REV_TURN</stp>
        <stp>[Lonond HF - fundamentals.xlsx]Fundamentals - parent!R386C5</stp>
        <tr r="E386" s="4"/>
      </tp>
      <tp t="s">
        <v>#N/A N/A</v>
        <stp/>
        <stp>##V3_BDPV12</stp>
        <stp>1545601D LN Equity</stp>
        <stp>EBITDA</stp>
        <stp>[Lonond HF - fundamentals.xlsx]Fundamentals - parent!R565C6</stp>
        <tr r="F565" s="4"/>
      </tp>
      <tp t="s">
        <v>#N/A N/A</v>
        <stp/>
        <stp>##V3_BDPV12</stp>
        <stp>1545330D LN Equity</stp>
        <stp>EBITDA</stp>
        <stp>[Lonond HF - fundamentals.xlsx]Fundamentals - parent!R504C6</stp>
        <tr r="F504" s="4"/>
      </tp>
      <tp t="s">
        <v>#N/A N/A</v>
        <stp/>
        <stp>##V3_BDPV12</stp>
        <stp>0755104D LN Equity</stp>
        <stp>EBITDA</stp>
        <stp>[Lonond HF - fundamentals.xlsx]Fundamentals - parent!R461C6</stp>
        <tr r="F461" s="4"/>
      </tp>
      <tp t="s">
        <v>#N/A Field Not Applicable</v>
        <stp/>
        <stp>##V3_BDPV12</stp>
        <stp>1343518D LN Equity</stp>
        <stp>SALES_REV_TURN</stp>
        <stp>[Lonond HF - fundamentals.xlsx]Fundamentals - parent!R165C5</stp>
        <tr r="E165" s="4"/>
      </tp>
      <tp t="s">
        <v>#N/A N/A</v>
        <stp/>
        <stp>##V3_BDPV12</stp>
        <stp>1006936D LN Equity</stp>
        <stp>EBITDA</stp>
        <stp>[Lonond HF - fundamentals.xlsx]Fundamentals - parent!R446C6</stp>
        <tr r="F446" s="4"/>
      </tp>
      <tp t="s">
        <v>#N/A N/A</v>
        <stp/>
        <stp>##V3_BDPV12</stp>
        <stp>1186620D LN Equity</stp>
        <stp>EBITDA</stp>
        <stp>[Lonond HF - fundamentals.xlsx]Fundamentals - parent!R558C6</stp>
        <tr r="F558" s="4"/>
      </tp>
      <tp t="s">
        <v>#N/A N/A</v>
        <stp/>
        <stp>##V3_BDPV12</stp>
        <stp>0947939D ID Equity</stp>
        <stp>EBITDA</stp>
        <stp>[Lonond HF - fundamentals.xlsx]Fundamentals - parent!R397C6</stp>
        <tr r="F397" s="4"/>
      </tp>
      <tp t="s">
        <v>#N/A N/A</v>
        <stp/>
        <stp>##V3_BDPV12</stp>
        <stp>1312701D LN Equity</stp>
        <stp>SALES_REV_TURN</stp>
        <stp>[Lonond HF - fundamentals.xlsx]Fundamentals - parent!R569C5</stp>
        <tr r="E569" s="4"/>
      </tp>
      <tp t="s">
        <v>#N/A N/A</v>
        <stp/>
        <stp>##V3_BDPV12</stp>
        <stp>1545319D LN Equity</stp>
        <stp>SALES_REV_TURN</stp>
        <stp>[Lonond HF - fundamentals.xlsx]Fundamentals - parent!R494C5</stp>
        <tr r="E494" s="4"/>
      </tp>
      <tp t="s">
        <v>#N/A N/A</v>
        <stp/>
        <stp>##V3_BDPV12</stp>
        <stp>1345422D VI Equity</stp>
        <stp>SALES_REV_TURN</stp>
        <stp>[Lonond HF - fundamentals.xlsx]Fundamentals - parent!R438C5</stp>
        <tr r="E438" s="4"/>
      </tp>
      <tp t="s">
        <v>#N/A N/A</v>
        <stp/>
        <stp>##V3_BDPV12</stp>
        <stp>1040754D LN Equity</stp>
        <stp>EBITDA</stp>
        <stp>[Lonond HF - fundamentals.xlsx]Fundamentals - parent!R500C6</stp>
        <tr r="F500" s="4"/>
      </tp>
      <tp t="s">
        <v>#N/A N/A</v>
        <stp/>
        <stp>##V3_BDPV12</stp>
        <stp>1100343D LN Equity</stp>
        <stp>EBITDA</stp>
        <stp>[Lonond HF - fundamentals.xlsx]Fundamentals - parent!R443C6</stp>
        <tr r="F443" s="4"/>
      </tp>
      <tp t="s">
        <v>#N/A N/A</v>
        <stp/>
        <stp>##V3_BDPV12</stp>
        <stp>1130053D LN Equity</stp>
        <stp>EBITDA</stp>
        <stp>[Lonond HF - fundamentals.xlsx]Fundamentals - parent!R520C6</stp>
        <tr r="F520" s="4"/>
      </tp>
      <tp t="s">
        <v>#N/A Field Not Applicable</v>
        <stp/>
        <stp>##V3_BDPV12</stp>
        <stp>1462956D LN Equity</stp>
        <stp>EBITDA</stp>
        <stp>[Lonond HF - fundamentals.xlsx]Fundamentals - parent!R240C6</stp>
        <tr r="F240" s="4"/>
      </tp>
      <tp t="s">
        <v>#N/A N/A</v>
        <stp/>
        <stp>##V3_BDPV12</stp>
        <stp>1507239D LN Equity</stp>
        <stp>SALES_REV_TURN</stp>
        <stp>[Lonond HF - fundamentals.xlsx]Fundamentals - parent!R550C5</stp>
        <tr r="E550" s="4"/>
      </tp>
      <tp t="s">
        <v>#N/A N/A</v>
        <stp/>
        <stp>##V3_BDPV12</stp>
        <stp>1227847D ID Equity</stp>
        <stp>SALES_REV_TURN</stp>
        <stp>[Lonond HF - fundamentals.xlsx]Fundamentals - parent!R436C5</stp>
        <tr r="E436" s="4"/>
      </tp>
      <tp t="s">
        <v>#N/A N/A</v>
        <stp/>
        <stp>##V3_BDPV12</stp>
        <stp>1672594D LN Equity</stp>
        <stp>EBITDA</stp>
        <stp>[Lonond HF - fundamentals.xlsx]Fundamentals - parent!R533C6</stp>
        <tr r="F533" s="4"/>
      </tp>
      <tp t="s">
        <v>#N/A N/A</v>
        <stp/>
        <stp>##V3_BDPV12</stp>
        <stp>1186627D LN Equity</stp>
        <stp>SALES_REV_TURN</stp>
        <stp>[Lonond HF - fundamentals.xlsx]Fundamentals - parent!R526C5</stp>
        <tr r="E526" s="4"/>
      </tp>
      <tp t="s">
        <v>#N/A Field Not Applicable</v>
        <stp/>
        <stp>##V3_BDPV12</stp>
        <stp>2542154Z LN Equity</stp>
        <stp>EBITDA</stp>
        <stp>[Lonond HF - fundamentals.xlsx]Fundamentals - parent!R200C6</stp>
        <tr r="F200" s="4"/>
      </tp>
      <tp t="s">
        <v>#N/A Field Not Applicable</v>
        <stp/>
        <stp>##V3_BDPV12</stp>
        <stp>2997885Z LN Equity</stp>
        <stp>SALES_REV_TURN</stp>
        <stp>[Lonond HF - fundamentals.xlsx]Fundamentals - parent!R175C5</stp>
        <tr r="E175" s="4"/>
      </tp>
      <tp t="s">
        <v>#N/A Field Not Applicable</v>
        <stp/>
        <stp>##V3_BDPV12</stp>
        <stp>1143751Z LN Equity</stp>
        <stp>EBITDA</stp>
        <stp>[Lonond HF - fundamentals.xlsx]Fundamentals - parent!R245C6</stp>
        <tr r="F245" s="4"/>
      </tp>
      <tp t="s">
        <v>#N/A N/A</v>
        <stp/>
        <stp>##V3_BDPV12</stp>
        <stp>LUXSP18 KY Equity</stp>
        <stp>PARENT_TICKER_EXCHANGE</stp>
        <stp>[HFS1_b0t0bote.xlsx]Worksheet!R857C6</stp>
        <tr r="F857" s="2"/>
      </tp>
      <tp t="s">
        <v>#N/A Field Not Applicable</v>
        <stp/>
        <stp>##V3_BDPV12</stp>
        <stp>2660914Z LN Equity</stp>
        <stp>EBITDA</stp>
        <stp>[Lonond HF - fundamentals.xlsx]Fundamentals - parent!R182C6</stp>
        <tr r="F182" s="4"/>
      </tp>
      <tp t="s">
        <v>#N/A Field Not Applicable</v>
        <stp/>
        <stp>##V3_BDPV12</stp>
        <stp>2613678Z LN Equity</stp>
        <stp>SALES_REV_TURN</stp>
        <stp>[Lonond HF - fundamentals.xlsx]Fundamentals - parent!R250C5</stp>
        <tr r="E250" s="4"/>
      </tp>
      <tp t="s">
        <v>#N/A Field Not Applicable</v>
        <stp/>
        <stp>##V3_BDPV12</stp>
        <stp>2163876Z LN Equity</stp>
        <stp>SALES_REV_TURN</stp>
        <stp>[Lonond HF - fundamentals.xlsx]Fundamentals - parent!R209C5</stp>
        <tr r="E209" s="4"/>
      </tp>
      <tp t="s">
        <v>#N/A Field Not Applicable</v>
        <stp/>
        <stp>##V3_BDPV12</stp>
        <stp>2163876Z LN Equity</stp>
        <stp>SALES_REV_TURN</stp>
        <stp>[Lonond HF - fundamentals.xlsx]Fundamentals - parent!R189C5</stp>
        <tr r="E189" s="4"/>
      </tp>
      <tp t="s">
        <v>#N/A Field Not Applicable</v>
        <stp/>
        <stp>##V3_BDPV12</stp>
        <stp>2347155Z LN Equity</stp>
        <stp>EBITDA</stp>
        <stp>[Lonond HF - fundamentals.xlsx]Fundamentals - parent!R231C6</stp>
        <tr r="F231" s="4"/>
      </tp>
      <tp t="s">
        <v>#N/A Field Not Applicable</v>
        <stp/>
        <stp>##V3_BDPV12</stp>
        <stp>1949798Z LN Equity</stp>
        <stp>SALES_REV_TURN</stp>
        <stp>[Lonond HF - fundamentals.xlsx]Fundamentals - parent!R285C5</stp>
        <tr r="E285" s="4"/>
      </tp>
      <tp t="s">
        <v>#N/A N/A</v>
        <stp/>
        <stp>##V3_BDPV12</stp>
        <stp>1173143Z LN Equity</stp>
        <stp>EBITDA_MARGIN</stp>
        <stp>[Lonond HF - fundamentals.xlsx]Fundamentals - parent!R22C7</stp>
        <tr r="G22" s="4"/>
      </tp>
      <tp t="s">
        <v>#N/A Field Not Applicable</v>
        <stp/>
        <stp>##V3_BDPV12</stp>
        <stp>1888702Z LN Equity</stp>
        <stp>SALES_REV_TURN</stp>
        <stp>[Lonond HF - fundamentals.xlsx]Fundamentals - parent!R163C5</stp>
        <tr r="E163" s="4"/>
      </tp>
      <tp>
        <v>939</v>
        <stp/>
        <stp>##V3_BDPV12</stp>
        <stp>EMG LN Equity</stp>
        <stp>SALES_REV_TURN</stp>
        <stp>[Lonond HF - fundamentals.xlsx]Fundamentals - parent!R89C5</stp>
        <tr r="E89" s="4"/>
      </tp>
      <tp>
        <v>8658</v>
        <stp/>
        <stp>##V3_BDPV12</stp>
        <stp>GNW US Equity</stp>
        <stp>SALES_REV_TURN</stp>
        <stp>[Lonond HF - fundamentals.xlsx]Fundamentals - parent!R106C5</stp>
        <tr r="E106" s="4"/>
      </tp>
      <tp>
        <v>751.70099999999991</v>
        <stp/>
        <stp>##V3_BDPV12</stp>
        <stp>CIX CN Equity</stp>
        <stp>EBITDA</stp>
        <stp>[Lonond HF - fundamentals.xlsx]Fundamentals - parent!R93C6</stp>
        <tr r="F93" s="4"/>
      </tp>
      <tp t="s">
        <v>#N/A N/A</v>
        <stp/>
        <stp>##V3_BDPV12</stp>
        <stp>1005354Z LN Equity</stp>
        <stp>EBITDA_MARGIN</stp>
        <stp>[Lonond HF - fundamentals.xlsx]Fundamentals - parent!R2C7</stp>
        <tr r="G2" s="4"/>
      </tp>
      <tp t="s">
        <v>#N/A N/A</v>
        <stp/>
        <stp>##V3_BDPV12</stp>
        <stp>BAC US Equity</stp>
        <stp>EBITDA</stp>
        <stp>[Lonond HF - fundamentals.xlsx]Fundamentals - parent!R140C6</stp>
        <tr r="F140" s="4"/>
      </tp>
      <tp t="s">
        <v>#N/A N/A</v>
        <stp/>
        <stp>##V3_BDPV12</stp>
        <stp>1199079D LN Equity</stp>
        <stp>SALES_REV_TURN</stp>
        <stp>[Lonond HF - fundamentals.xlsx]Fundamentals - parent!R428C5</stp>
        <tr r="E428" s="4"/>
      </tp>
      <tp t="s">
        <v>#N/A Field Not Applicable</v>
        <stp/>
        <stp>##V3_BDPV12</stp>
        <stp>1368629D LN Equity</stp>
        <stp>SALES_REV_TURN</stp>
        <stp>[Lonond HF - fundamentals.xlsx]Fundamentals - parent!R307C5</stp>
        <tr r="E307" s="4"/>
      </tp>
      <tp t="s">
        <v>#N/A N/A</v>
        <stp/>
        <stp>##V3_BDPV12</stp>
        <stp>1298611D LN Equity</stp>
        <stp>EBITDA</stp>
        <stp>[Lonond HF - fundamentals.xlsx]Fundamentals - parent!R489C6</stp>
        <tr r="F489" s="4"/>
      </tp>
      <tp t="s">
        <v>#N/A N/A</v>
        <stp/>
        <stp>##V3_BDPV12</stp>
        <stp>1368102D LN Equity</stp>
        <stp>EBITDA</stp>
        <stp>[Lonond HF - fundamentals.xlsx]Fundamentals - parent!R385C6</stp>
        <tr r="F385" s="4"/>
      </tp>
      <tp t="s">
        <v>#N/A N/A</v>
        <stp/>
        <stp>##V3_BDPV12</stp>
        <stp>1469285D LN Equity</stp>
        <stp>EBITDA</stp>
        <stp>[Lonond HF - fundamentals.xlsx]Fundamentals - parent!R572C6</stp>
        <tr r="F572" s="4"/>
      </tp>
      <tp t="s">
        <v>#N/A N/A</v>
        <stp/>
        <stp>##V3_BDPV12</stp>
        <stp>1269271D LN Equity</stp>
        <stp>EBITDA</stp>
        <stp>[Lonond HF - fundamentals.xlsx]Fundamentals - parent!R426C6</stp>
        <tr r="F426" s="4"/>
      </tp>
      <tp t="s">
        <v>#N/A N/A</v>
        <stp/>
        <stp>##V3_BDPV12</stp>
        <stp>0239302D LN Equity</stp>
        <stp>EBITDA</stp>
        <stp>[Lonond HF - fundamentals.xlsx]Fundamentals - parent!R480C6</stp>
        <tr r="F480" s="4"/>
      </tp>
      <tp t="s">
        <v>#N/A N/A</v>
        <stp/>
        <stp>##V3_BDPV12</stp>
        <stp>1094800D ID Equity</stp>
        <stp>EBITDA</stp>
        <stp>[Lonond HF - fundamentals.xlsx]Fundamentals - parent!R482C6</stp>
        <tr r="F482" s="4"/>
      </tp>
      <tp t="s">
        <v>#N/A N/A</v>
        <stp/>
        <stp>##V3_BDPV12</stp>
        <stp>1360388D LN Equity</stp>
        <stp>SALES_REV_TURN</stp>
        <stp>[Lonond HF - fundamentals.xlsx]Fundamentals - parent!R486C5</stp>
        <tr r="E486" s="4"/>
      </tp>
      <tp t="s">
        <v>#N/A N/A</v>
        <stp/>
        <stp>##V3_BDPV12</stp>
        <stp>1360406D LN Equity</stp>
        <stp>SALES_REV_TURN</stp>
        <stp>[Lonond HF - fundamentals.xlsx]Fundamentals - parent!R518C5</stp>
        <tr r="E518" s="4"/>
      </tp>
      <tp t="s">
        <v>#N/A N/A</v>
        <stp/>
        <stp>##V3_BDPV12</stp>
        <stp>1545637D LN Equity</stp>
        <stp>EBITDA</stp>
        <stp>[Lonond HF - fundamentals.xlsx]Fundamentals - parent!R512C6</stp>
        <tr r="F512" s="4"/>
      </tp>
      <tp t="s">
        <v>#N/A Field Not Applicable</v>
        <stp/>
        <stp>##V3_BDPV12</stp>
        <stp>1705507D LN Equity</stp>
        <stp>EBITDA</stp>
        <stp>[Lonond HF - fundamentals.xlsx]Fundamentals - parent!R266C6</stp>
        <tr r="F266" s="4"/>
      </tp>
      <tp t="s">
        <v>#N/A N/A</v>
        <stp/>
        <stp>##V3_BDPV12</stp>
        <stp>0225282D LN Equity</stp>
        <stp>EBITDA</stp>
        <stp>[Lonond HF - fundamentals.xlsx]Fundamentals - parent!R471C6</stp>
        <tr r="F471" s="4"/>
      </tp>
      <tp t="s">
        <v>#N/A N/A</v>
        <stp/>
        <stp>##V3_BDPV12</stp>
        <stp>1545320D LN Equity</stp>
        <stp>EBITDA</stp>
        <stp>[Lonond HF - fundamentals.xlsx]Fundamentals - parent!R555C6</stp>
        <tr r="F555" s="4"/>
      </tp>
      <tp t="s">
        <v>#N/A N/A</v>
        <stp/>
        <stp>##V3_BDPV12</stp>
        <stp>1545327D LN Equity</stp>
        <stp>EBITDA</stp>
        <stp>[Lonond HF - fundamentals.xlsx]Fundamentals - parent!R552C6</stp>
        <tr r="F552" s="4"/>
      </tp>
      <tp t="s">
        <v>#N/A N/A</v>
        <stp/>
        <stp>##V3_BDPV12</stp>
        <stp>1273326D LN Equity</stp>
        <stp>SALES_REV_TURN</stp>
        <stp>[Lonond HF - fundamentals.xlsx]Fundamentals - parent!R519C5</stp>
        <tr r="E519" s="4"/>
      </tp>
      <tp t="s">
        <v>#N/A N/A</v>
        <stp/>
        <stp>##V3_BDPV12</stp>
        <stp>1006909D LN Equity</stp>
        <stp>EBITDA</stp>
        <stp>[Lonond HF - fundamentals.xlsx]Fundamentals - parent!R458C6</stp>
        <tr r="F458" s="4"/>
      </tp>
      <tp t="s">
        <v>#N/A N/A</v>
        <stp/>
        <stp>##V3_BDPV12</stp>
        <stp>0226904D LN Equity</stp>
        <stp>EBITDA</stp>
        <stp>[Lonond HF - fundamentals.xlsx]Fundamentals - parent!R507C6</stp>
        <tr r="F507" s="4"/>
      </tp>
      <tp t="s">
        <v>#N/A Field Not Applicable</v>
        <stp/>
        <stp>##V3_BDPV12</stp>
        <stp>1717913D LN Equity</stp>
        <stp>EBITDA</stp>
        <stp>[Lonond HF - fundamentals.xlsx]Fundamentals - parent!R313C6</stp>
        <tr r="F313" s="4"/>
      </tp>
      <tp t="s">
        <v>#N/A N/A</v>
        <stp/>
        <stp>##V3_BDPV12</stp>
        <stp>HORIZP1 KY Equity</stp>
        <stp>PARENT_TICKER_EXCHANGE</stp>
        <stp>[HFS1_b0t0bote.xlsx]Worksheet!R805C6</stp>
        <tr r="F805" s="2"/>
      </tp>
      <tp t="s">
        <v>#N/A Field Not Applicable</v>
        <stp/>
        <stp>##V3_BDPV12</stp>
        <stp>1865627D LN Equity</stp>
        <stp>SALES_REV_TURN</stp>
        <stp>[Lonond HF - fundamentals.xlsx]Fundamentals - parent!R299C5</stp>
        <tr r="E299" s="4"/>
      </tp>
      <tp t="s">
        <v>#N/A Field Not Applicable</v>
        <stp/>
        <stp>##V3_BDPV12</stp>
        <stp>1150336D LN Equity</stp>
        <stp>EBITDA</stp>
        <stp>[Lonond HF - fundamentals.xlsx]Fundamentals - parent!R272C6</stp>
        <tr r="F272" s="4"/>
      </tp>
      <tp t="s">
        <v>#N/A N/A</v>
        <stp/>
        <stp>##V3_BDPV12</stp>
        <stp>1211778D ID Equity</stp>
        <stp>EBITDA</stp>
        <stp>[Lonond HF - fundamentals.xlsx]Fundamentals - parent!R392C6</stp>
        <tr r="F392" s="4"/>
      </tp>
      <tp t="s">
        <v>JUP LN</v>
        <stp/>
        <stp>##V3_BDPV12</stp>
        <stp>OMEAEHA ID Equity</stp>
        <stp>ULT_PARENT_TICKER_EXCHANGE</stp>
        <stp>[HFS1_b0t0bote.xlsx]Worksheet!R80C7</stp>
        <tr r="G80" s="2"/>
      </tp>
      <tp t="s">
        <v>#N/A N/A</v>
        <stp/>
        <stp>##V3_BDPV12</stp>
        <stp>1047342D ID Equity</stp>
        <stp>SALES_REV_TURN</stp>
        <stp>[Lonond HF - fundamentals.xlsx]Fundamentals - parent!R434C5</stp>
        <tr r="E434" s="4"/>
      </tp>
      <tp t="s">
        <v>#N/A N/A</v>
        <stp/>
        <stp>##V3_BDPV12</stp>
        <stp>1447734D LN Equity</stp>
        <stp>SALES_REV_TURN</stp>
        <stp>[Lonond HF - fundamentals.xlsx]Fundamentals - parent!R508C5</stp>
        <tr r="E508" s="4"/>
      </tp>
      <tp t="s">
        <v>#N/A N/A</v>
        <stp/>
        <stp>##V3_BDPV12</stp>
        <stp>1297755D LN Equity</stp>
        <stp>SALES_REV_TURN</stp>
        <stp>[Lonond HF - fundamentals.xlsx]Fundamentals - parent!R514C5</stp>
        <tr r="E514" s="4"/>
      </tp>
      <tp t="s">
        <v>#N/A N/A</v>
        <stp/>
        <stp>##V3_BDPV12</stp>
        <stp>1057968D LN Equity</stp>
        <stp>SALES_REV_TURN</stp>
        <stp>[Lonond HF - fundamentals.xlsx]Fundamentals - parent!R485C5</stp>
        <tr r="E485" s="4"/>
      </tp>
      <tp t="s">
        <v>#N/A N/A</v>
        <stp/>
        <stp>##V3_BDPV12</stp>
        <stp>1186634D LN Equity</stp>
        <stp>SALES_REV_TURN</stp>
        <stp>[Lonond HF - fundamentals.xlsx]Fundamentals - parent!R394C5</stp>
        <tr r="E394" s="4"/>
      </tp>
      <tp t="s">
        <v>#N/A N/A</v>
        <stp/>
        <stp>##V3_BDPV12</stp>
        <stp>1523305D LN Equity</stp>
        <stp>EBITDA</stp>
        <stp>[Lonond HF - fundamentals.xlsx]Fundamentals - parent!R466C6</stp>
        <tr r="F466" s="4"/>
      </tp>
      <tp t="s">
        <v>#N/A Field Not Applicable</v>
        <stp/>
        <stp>##V3_BDPV12</stp>
        <stp>2532274Z LN Equity</stp>
        <stp>EBITDA</stp>
        <stp>[Lonond HF - fundamentals.xlsx]Fundamentals - parent!R236C6</stp>
        <tr r="F236" s="4"/>
      </tp>
      <tp t="s">
        <v>#N/A N/A</v>
        <stp/>
        <stp>##V3_BDPV12</stp>
        <stp>0262537Z LN Equity</stp>
        <stp>EBITDA</stp>
        <stp>[Lonond HF - fundamentals.xlsx]Fundamentals - parent!R470C6</stp>
        <tr r="F470" s="4"/>
      </tp>
      <tp t="s">
        <v>GS US</v>
        <stp/>
        <stp>##V3_BDPV12</stp>
        <stp>GSJPOCS LX Equity</stp>
        <stp>ULT_PARENT_TICKER_EXCHANGE</stp>
        <stp>[HFS1_b0t0bote.xlsx]Worksheet!R89C7</stp>
        <tr r="G89" s="2"/>
      </tp>
      <tp t="s">
        <v>#N/A Field Not Applicable</v>
        <stp/>
        <stp>##V3_BDPV12</stp>
        <stp>2166308Z LN Equity</stp>
        <stp>SALES_REV_TURN</stp>
        <stp>[Lonond HF - fundamentals.xlsx]Fundamentals - parent!R306C5</stp>
        <tr r="E306" s="4"/>
      </tp>
      <tp t="s">
        <v>#N/A N/A</v>
        <stp/>
        <stp>##V3_BDPV12</stp>
        <stp>1053493D LN Equity</stp>
        <stp>EBITDA_MARGIN</stp>
        <stp>[Lonond HF - fundamentals.xlsx]Fundamentals - parent!R16C7</stp>
        <tr r="G16" s="4"/>
      </tp>
      <tp t="s">
        <v>#N/A N/A</v>
        <stp/>
        <stp>##V3_BDPV12</stp>
        <stp>1106086D LN Equity</stp>
        <stp>EBITDA_MARGIN</stp>
        <stp>[Lonond HF - fundamentals.xlsx]Fundamentals - parent!R42C7</stp>
        <tr r="G42" s="4"/>
      </tp>
      <tp t="s">
        <v>#N/A Field Not Applicable</v>
        <stp/>
        <stp>##V3_BDPV12</stp>
        <stp>2092043Z LN Equity</stp>
        <stp>SALES_REV_TURN</stp>
        <stp>[Lonond HF - fundamentals.xlsx]Fundamentals - parent!R242C5</stp>
        <tr r="E242" s="4"/>
      </tp>
      <tp t="s">
        <v>#N/A N/A</v>
        <stp/>
        <stp>##V3_BDPV12</stp>
        <stp>2347107Z LN Equity</stp>
        <stp>EBITDA</stp>
        <stp>[Lonond HF - fundamentals.xlsx]Fundamentals - parent!R382C6</stp>
        <tr r="F382" s="4"/>
      </tp>
      <tp t="s">
        <v>#N/A Field Not Applicable</v>
        <stp/>
        <stp>##V3_BDPV12</stp>
        <stp>2277290Z LN Equity</stp>
        <stp>EBITDA</stp>
        <stp>[Lonond HF - fundamentals.xlsx]Fundamentals - parent!R176C6</stp>
        <tr r="F176" s="4"/>
      </tp>
      <tp t="s">
        <v>#N/A N/A</v>
        <stp/>
        <stp>##V3_BDPV12</stp>
        <stp>1600786Z LN Equity</stp>
        <stp>EBITDA_MARGIN</stp>
        <stp>[Lonond HF - fundamentals.xlsx]Fundamentals - parent!R85C7</stp>
        <tr r="G85" s="4"/>
      </tp>
      <tp t="s">
        <v>#N/A N/A</v>
        <stp/>
        <stp>##V3_BDPV12</stp>
        <stp>1151759Z LN Equity</stp>
        <stp>SALES_REV_TURN</stp>
        <stp>[Lonond HF - fundamentals.xlsx]Fundamentals - parent!R454C5</stp>
        <tr r="E454" s="4"/>
      </tp>
      <tp t="s">
        <v>#N/A Field Not Applicable</v>
        <stp/>
        <stp>##V3_BDPV12</stp>
        <stp>2165884Z LN Equity</stp>
        <stp>EBITDA</stp>
        <stp>[Lonond HF - fundamentals.xlsx]Fundamentals - parent!R283C6</stp>
        <tr r="F283" s="4"/>
      </tp>
      <tp t="s">
        <v>#N/A Field Not Applicable</v>
        <stp/>
        <stp>##V3_BDPV12</stp>
        <stp>1248711Z LN Equity</stp>
        <stp>EBITDA</stp>
        <stp>[Lonond HF - fundamentals.xlsx]Fundamentals - parent!R254C6</stp>
        <tr r="F254" s="4"/>
      </tp>
      <tp t="s">
        <v>#N/A N/A</v>
        <stp/>
        <stp>##V3_BDPV12</stp>
        <stp>0748427D LN Equity</stp>
        <stp>EBITDA_MARGIN</stp>
        <stp>[Lonond HF - fundamentals.xlsx]Fundamentals - parent!R37C7</stp>
        <tr r="G37" s="4"/>
      </tp>
      <tp t="s">
        <v>#N/A N/A</v>
        <stp/>
        <stp>##V3_BDPV12</stp>
        <stp>0360363D LN Equity</stp>
        <stp>EBITDA_MARGIN</stp>
        <stp>[Lonond HF - fundamentals.xlsx]Fundamentals - parent!R10C7</stp>
        <tr r="G10" s="4"/>
      </tp>
      <tp>
        <v>939</v>
        <stp/>
        <stp>##V3_BDPV12</stp>
        <stp>EMG LN Equity</stp>
        <stp>SALES_REV_TURN</stp>
        <stp>[Lonond HF - fundamentals.xlsx]Fundamentals - parent!R88C5</stp>
        <tr r="E88" s="4"/>
      </tp>
      <tp>
        <v>112401</v>
        <stp/>
        <stp>##V3_BDPV12</stp>
        <stp>ALV GR Equity</stp>
        <stp>SALES_REV_TURN</stp>
        <stp>[Lonond HF - fundamentals.xlsx]Fundamentals - parent!R144C5</stp>
        <tr r="E144" s="4"/>
      </tp>
      <tp t="s">
        <v>#N/A N/A</v>
        <stp/>
        <stp>##V3_BDPV12</stp>
        <stp>BAC US Equity</stp>
        <stp>EBITDA</stp>
        <stp>[Lonond HF - fundamentals.xlsx]Fundamentals - parent!R141C6</stp>
        <tr r="F141" s="4"/>
      </tp>
      <tp t="s">
        <v>#N/A N/A</v>
        <stp/>
        <stp>##V3_BDPV12</stp>
        <stp>1008810D HK Equity</stp>
        <stp>EBITDA</stp>
        <stp>[Lonond HF - fundamentals.xlsx]Fundamentals - parent!R497C6</stp>
        <tr r="F497" s="4"/>
      </tp>
      <tp t="s">
        <v>#N/A N/A</v>
        <stp/>
        <stp>##V3_BDPV12</stp>
        <stp>0228762D LN Equity</stp>
        <stp>EBITDA</stp>
        <stp>[Lonond HF - fundamentals.xlsx]Fundamentals - parent!R452C6</stp>
        <tr r="F452" s="4"/>
      </tp>
      <tp t="s">
        <v>#N/A N/A</v>
        <stp/>
        <stp>##V3_BDPV12</stp>
        <stp>1268314D LN Equity</stp>
        <stp>EBITDA</stp>
        <stp>[Lonond HF - fundamentals.xlsx]Fundamentals - parent!R390C6</stp>
        <tr r="F390" s="4"/>
      </tp>
      <tp t="s">
        <v>#N/A Field Not Applicable</v>
        <stp/>
        <stp>##V3_BDPV12</stp>
        <stp>1878773D LN Equity</stp>
        <stp>EBITDA</stp>
        <stp>[Lonond HF - fundamentals.xlsx]Fundamentals - parent!R186C6</stp>
        <tr r="F186" s="4"/>
      </tp>
      <tp t="s">
        <v>#N/A Field Not Applicable</v>
        <stp/>
        <stp>##V3_BDPV12</stp>
        <stp>1529918D LN Equity</stp>
        <stp>EBITDA</stp>
        <stp>[Lonond HF - fundamentals.xlsx]Fundamentals - parent!R228C6</stp>
        <tr r="F228" s="4"/>
      </tp>
      <tp t="s">
        <v>#N/A N/A</v>
        <stp/>
        <stp>##V3_BDPV12</stp>
        <stp>CASGAA1 SP Equity</stp>
        <stp>PARENT_TICKER_EXCHANGE</stp>
        <stp>[HFS1_b0t0bote.xlsx]Worksheet!R707C6</stp>
        <tr r="F707" s="2"/>
      </tp>
      <tp t="s">
        <v>EMG LN</v>
        <stp/>
        <stp>##V3_BDPV12</stp>
        <stp>EDFDFLI BH Equity</stp>
        <stp>ULT_PARENT_TICKER_EXCHANGE</stp>
        <stp>[HFS1_b0t0bote.xlsx]Worksheet!R52C7</stp>
        <tr r="G52" s="2"/>
      </tp>
      <tp t="s">
        <v>#N/A N/A</v>
        <stp/>
        <stp>##V3_BDPV12</stp>
        <stp>IMSEUR1 LX Equity</stp>
        <stp>PARENT_TICKER_EXCHANGE</stp>
        <stp>[HFS1_b0t0bote.xlsx]Worksheet!R817C6</stp>
        <tr r="F817" s="2"/>
      </tp>
      <tp t="s">
        <v>#N/A N/A</v>
        <stp/>
        <stp>##V3_BDPV12</stp>
        <stp>1110662D LN Equity</stp>
        <stp>SALES_REV_TURN</stp>
        <stp>[Lonond HF - fundamentals.xlsx]Fundamentals - parent!R568C5</stp>
        <tr r="E568" s="4"/>
      </tp>
      <tp t="s">
        <v>#N/A N/A</v>
        <stp/>
        <stp>##V3_BDPV12</stp>
        <stp>1315384D LN Equity</stp>
        <stp>EBITDA</stp>
        <stp>[Lonond HF - fundamentals.xlsx]Fundamentals - parent!R567C6</stp>
        <tr r="F567" s="4"/>
      </tp>
      <tp t="s">
        <v>#N/A Field Not Applicable</v>
        <stp/>
        <stp>##V3_BDPV12</stp>
        <stp>1490940D SJ Equity</stp>
        <stp>SALES_REV_TURN</stp>
        <stp>[Lonond HF - fundamentals.xlsx]Fundamentals - parent!R216C5</stp>
        <tr r="E216" s="4"/>
      </tp>
      <tp t="s">
        <v>#N/A N/A</v>
        <stp/>
        <stp>##V3_BDPV12</stp>
        <stp>1486883D LN Equity</stp>
        <stp>EBITDA</stp>
        <stp>[Lonond HF - fundamentals.xlsx]Fundamentals - parent!R429C6</stp>
        <tr r="F429" s="4"/>
      </tp>
      <tp t="s">
        <v>#N/A N/A</v>
        <stp/>
        <stp>##V3_BDPV12</stp>
        <stp>1186628D LN Equity</stp>
        <stp>EBITDA</stp>
        <stp>[Lonond HF - fundamentals.xlsx]Fundamentals - parent!R532C6</stp>
        <tr r="F532" s="4"/>
      </tp>
      <tp t="s">
        <v>#N/A Field Not Applicable</v>
        <stp/>
        <stp>##V3_BDPV12</stp>
        <stp>1106387D LN Equity</stp>
        <stp>EBITDA</stp>
        <stp>[Lonond HF - fundamentals.xlsx]Fundamentals - parent!R235C6</stp>
        <tr r="F235" s="4"/>
      </tp>
      <tp t="s">
        <v>#N/A N/A</v>
        <stp/>
        <stp>##V3_BDPV12</stp>
        <stp>1456216D LN Equity</stp>
        <stp>EBITDA</stp>
        <stp>[Lonond HF - fundamentals.xlsx]Fundamentals - parent!R431C6</stp>
        <tr r="F431" s="4"/>
      </tp>
      <tp t="s">
        <v>#N/A N/A</v>
        <stp/>
        <stp>##V3_BDPV12</stp>
        <stp>0992691D LN Equity</stp>
        <stp>SALES_REV_TURN</stp>
        <stp>[Lonond HF - fundamentals.xlsx]Fundamentals - parent!R563C5</stp>
        <tr r="E563" s="4"/>
      </tp>
      <tp t="s">
        <v>#N/A N/A</v>
        <stp/>
        <stp>##V3_BDPV12</stp>
        <stp>1297739D LN Equity</stp>
        <stp>EBITDA</stp>
        <stp>[Lonond HF - fundamentals.xlsx]Fundamentals - parent!R432C6</stp>
        <tr r="F432" s="4"/>
      </tp>
      <tp t="s">
        <v>#N/A N/A</v>
        <stp/>
        <stp>##V3_BDPV12</stp>
        <stp>1152869D LN Equity</stp>
        <stp>SALES_REV_TURN</stp>
        <stp>[Lonond HF - fundamentals.xlsx]Fundamentals - parent!R517C5</stp>
        <tr r="E517" s="4"/>
      </tp>
      <tp t="s">
        <v>#N/A N/A</v>
        <stp/>
        <stp>##V3_BDPV12</stp>
        <stp>0977385D LN Equity</stp>
        <stp>EBITDA</stp>
        <stp>[Lonond HF - fundamentals.xlsx]Fundamentals - parent!R530C6</stp>
        <tr r="F530" s="4"/>
      </tp>
      <tp t="s">
        <v>#N/A N/A</v>
        <stp/>
        <stp>##V3_BDPV12</stp>
        <stp>1430180D LN Equity</stp>
        <stp>EBITDA</stp>
        <stp>[Lonond HF - fundamentals.xlsx]Fundamentals - parent!R491C6</stp>
        <tr r="F491" s="4"/>
      </tp>
      <tp t="s">
        <v>#N/A Field Not Applicable</v>
        <stp/>
        <stp>##V3_BDPV12</stp>
        <stp>1707712D LN Equity</stp>
        <stp>SALES_REV_TURN</stp>
        <stp>[Lonond HF - fundamentals.xlsx]Fundamentals - parent!R309C5</stp>
        <tr r="E309" s="4"/>
      </tp>
      <tp t="s">
        <v>#N/A N/A</v>
        <stp/>
        <stp>##V3_BDPV12</stp>
        <stp>0232644D LN Equity</stp>
        <stp>EBITDA</stp>
        <stp>[Lonond HF - fundamentals.xlsx]Fundamentals - parent!R515C6</stp>
        <tr r="F515" s="4"/>
      </tp>
      <tp t="s">
        <v>#N/A Field Not Applicable</v>
        <stp/>
        <stp>##V3_BDPV12</stp>
        <stp>1522045D LN Equity</stp>
        <stp>EBITDA</stp>
        <stp>[Lonond HF - fundamentals.xlsx]Fundamentals - parent!R265C6</stp>
        <tr r="F265" s="4"/>
      </tp>
      <tp t="s">
        <v>#N/A N/A</v>
        <stp/>
        <stp>##V3_BDPV12</stp>
        <stp>1186582D LN Equity</stp>
        <stp>SALES_REV_TURN</stp>
        <stp>[Lonond HF - fundamentals.xlsx]Fundamentals - parent!R531C5</stp>
        <tr r="E531" s="4"/>
      </tp>
      <tp t="s">
        <v>#N/A N/A</v>
        <stp/>
        <stp>##V3_BDPV12</stp>
        <stp>1186641D LN Equity</stp>
        <stp>SALES_REV_TURN</stp>
        <stp>[Lonond HF - fundamentals.xlsx]Fundamentals - parent!R422C5</stp>
        <tr r="E422" s="4"/>
      </tp>
      <tp t="s">
        <v>#N/A N/A</v>
        <stp/>
        <stp>##V3_BDPV12</stp>
        <stp>1186625D LN Equity</stp>
        <stp>SALES_REV_TURN</stp>
        <stp>[Lonond HF - fundamentals.xlsx]Fundamentals - parent!R546C5</stp>
        <tr r="E546" s="4"/>
      </tp>
      <tp t="s">
        <v>#N/A N/A</v>
        <stp/>
        <stp>##V3_BDPV12</stp>
        <stp>1436879D LN Equity</stp>
        <stp>SALES_REV_TURN</stp>
        <stp>[Lonond HF - fundamentals.xlsx]Fundamentals - parent!R441C5</stp>
        <tr r="E441" s="4"/>
      </tp>
      <tp t="s">
        <v>#N/A N/A</v>
        <stp/>
        <stp>##V3_BDPV12</stp>
        <stp>1486883D LN Equity</stp>
        <stp>SALES_REV_TURN</stp>
        <stp>[Lonond HF - fundamentals.xlsx]Fundamentals - parent!R440C5</stp>
        <tr r="E440" s="4"/>
      </tp>
      <tp t="s">
        <v>#N/A Field Not Applicable</v>
        <stp/>
        <stp>##V3_BDPV12</stp>
        <stp>1797641Z LN Equity</stp>
        <stp>SALES_REV_TURN</stp>
        <stp>[Lonond HF - fundamentals.xlsx]Fundamentals - parent!R213C5</stp>
        <tr r="E213" s="4"/>
      </tp>
      <tp t="s">
        <v>#N/A Field Not Applicable</v>
        <stp/>
        <stp>##V3_BDPV12</stp>
        <stp>2057419Z LN Equity</stp>
        <stp>SALES_REV_TURN</stp>
        <stp>[Lonond HF - fundamentals.xlsx]Fundamentals - parent!R297C5</stp>
        <tr r="E297" s="4"/>
      </tp>
      <tp t="s">
        <v>#N/A Field Not Applicable</v>
        <stp/>
        <stp>##V3_BDPV12</stp>
        <stp>2162972Z LN Equity</stp>
        <stp>EBITDA</stp>
        <stp>[Lonond HF - fundamentals.xlsx]Fundamentals - parent!R206C6</stp>
        <tr r="F206" s="4"/>
      </tp>
      <tp t="s">
        <v>#N/A N/A</v>
        <stp/>
        <stp>##V3_BDPV12</stp>
        <stp>2347107Z LN Equity</stp>
        <stp>SALES_REV_TURN</stp>
        <stp>[Lonond HF - fundamentals.xlsx]Fundamentals - parent!R378C5</stp>
        <tr r="E378" s="4"/>
      </tp>
      <tp t="s">
        <v>#N/A Field Not Applicable</v>
        <stp/>
        <stp>##V3_BDPV12</stp>
        <stp>2542154Z LN Equity</stp>
        <stp>EBITDA</stp>
        <stp>[Lonond HF - fundamentals.xlsx]Fundamentals - parent!R252C6</stp>
        <tr r="F252" s="4"/>
      </tp>
      <tp t="s">
        <v>#N/A Field Not Applicable</v>
        <stp/>
        <stp>##V3_BDPV12</stp>
        <stp>4080151Z IM Equity</stp>
        <stp>EBITDA</stp>
        <stp>[Lonond HF - fundamentals.xlsx]Fundamentals - parent!R158C6</stp>
        <tr r="F158" s="4"/>
      </tp>
      <tp t="s">
        <v>#N/A N/A</v>
        <stp/>
        <stp>##V3_BDPV12</stp>
        <stp>FISPSA1 KY Equity</stp>
        <stp>PARENT_TICKER_EXCHANGE</stp>
        <stp>[HFS1_b0t0bote.xlsx]Worksheet!R227C6</stp>
        <tr r="F227" s="2"/>
      </tp>
      <tp t="s">
        <v>#N/A N/A</v>
        <stp/>
        <stp>##V3_BDPV12</stp>
        <stp>0764986D LN Equity</stp>
        <stp>EBITDA_MARGIN</stp>
        <stp>[Lonond HF - fundamentals.xlsx]Fundamentals - parent!R79C7</stp>
        <tr r="G79" s="4"/>
      </tp>
      <tp t="s">
        <v>#N/A N/A</v>
        <stp/>
        <stp>##V3_BDPV12</stp>
        <stp>2347107Z LN Equity</stp>
        <stp>EBITDA</stp>
        <stp>[Lonond HF - fundamentals.xlsx]Fundamentals - parent!R381C6</stp>
        <tr r="F381" s="4"/>
      </tp>
      <tp t="s">
        <v>#N/A Field Not Applicable</v>
        <stp/>
        <stp>##V3_BDPV12</stp>
        <stp>2167700Z LN Equity</stp>
        <stp>EBITDA</stp>
        <stp>[Lonond HF - fundamentals.xlsx]Fundamentals - parent!R264C6</stp>
        <tr r="F264" s="4"/>
      </tp>
      <tp t="s">
        <v>#N/A Field Not Applicable</v>
        <stp/>
        <stp>##V3_BDPV12</stp>
        <stp>1964854Z LN Equity</stp>
        <stp>EBITDA</stp>
        <stp>[Lonond HF - fundamentals.xlsx]Fundamentals - parent!R300C6</stp>
        <tr r="F300" s="4"/>
      </tp>
      <tp t="s">
        <v>#N/A Field Not Applicable</v>
        <stp/>
        <stp>##V3_BDPV12</stp>
        <stp>2164636Z LN Equity</stp>
        <stp>EBITDA</stp>
        <stp>[Lonond HF - fundamentals.xlsx]Fundamentals - parent!R172C6</stp>
        <tr r="F172" s="4"/>
      </tp>
      <tp t="s">
        <v>4080119Z US</v>
        <stp/>
        <stp>##V3_BDPV12</stp>
        <stp>CANTGEQ ID Equity</stp>
        <stp>ULT_PARENT_TICKER_EXCHANGE</stp>
        <stp>[HFS1_b0t0bote.xlsx]Worksheet!R72C7</stp>
        <tr r="G72" s="2"/>
      </tp>
      <tp t="s">
        <v>#N/A Field Not Applicable</v>
        <stp/>
        <stp>##V3_BDPV12</stp>
        <stp>2165092Z LN Equity</stp>
        <stp>EBITDA</stp>
        <stp>[Lonond HF - fundamentals.xlsx]Fundamentals - parent!R246C6</stp>
        <tr r="F246" s="4"/>
      </tp>
      <tp t="s">
        <v>#N/A N/A</v>
        <stp/>
        <stp>##V3_BDPV12</stp>
        <stp>1483682Z LN Equity</stp>
        <stp>EBITDA_MARGIN</stp>
        <stp>[Lonond HF - fundamentals.xlsx]Fundamentals - parent!R57C7</stp>
        <tr r="G57" s="4"/>
      </tp>
      <tp>
        <v>3.2293979329391971</v>
        <stp/>
        <stp>##V3_BDPV12</stp>
        <stp>0300038D LN Equity</stp>
        <stp>EBITDA_MARGIN</stp>
        <stp>[Lonond HF - fundamentals.xlsx]Fundamentals - parent!R20C7</stp>
        <tr r="G20" s="4"/>
      </tp>
      <tp t="s">
        <v>#N/A Field Not Applicable</v>
        <stp/>
        <stp>##V3_BDPV12</stp>
        <stp>1939150Z LN Equity</stp>
        <stp>SALES_REV_TURN</stp>
        <stp>[Lonond HF - fundamentals.xlsx]Fundamentals - parent!R238C5</stp>
        <tr r="E238" s="4"/>
      </tp>
      <tp t="s">
        <v>#N/A N/A</v>
        <stp/>
        <stp>##V3_BDPV12</stp>
        <stp>1186642D LN Equity</stp>
        <stp>EBITDA_MARGIN</stp>
        <stp>[Lonond HF - fundamentals.xlsx]Fundamentals - parent!R77C7</stp>
        <tr r="G77" s="4"/>
      </tp>
      <tp t="s">
        <v>#N/A N/A</v>
        <stp/>
        <stp>##V3_BDPV12</stp>
        <stp>1681536Z LN Equity</stp>
        <stp>EBITDA_MARGIN</stp>
        <stp>[Lonond HF - fundamentals.xlsx]Fundamentals - parent!R54C7</stp>
        <tr r="G54" s="4"/>
      </tp>
      <tp t="s">
        <v>#N/A N/A</v>
        <stp/>
        <stp>##V3_BDPV12</stp>
        <stp>1269268D LN Equity</stp>
        <stp>EBITDA_MARGIN</stp>
        <stp>[Lonond HF - fundamentals.xlsx]Fundamentals - parent!R33C7</stp>
        <tr r="G33" s="4"/>
      </tp>
      <tp t="s">
        <v>#N/A N/A</v>
        <stp/>
        <stp>##V3_BDPV12</stp>
        <stp>SCR FP Equity</stp>
        <stp>EBITDA</stp>
        <stp>[Lonond HF - fundamentals.xlsx]Fundamentals - parent!R113C6</stp>
        <tr r="F113" s="4"/>
      </tp>
      <tp>
        <v>304</v>
        <stp/>
        <stp>##V3_BDPV12</stp>
        <stp>EMG LN Equity</stp>
        <stp>EBITDA</stp>
        <stp>[Lonond HF - fundamentals.xlsx]Fundamentals - parent!R88C6</stp>
        <tr r="F88" s="4"/>
      </tp>
      <tp>
        <v>11958</v>
        <stp/>
        <stp>##V3_BDPV12</stp>
        <stp>AMP US Equity</stp>
        <stp>SALES_REV_TURN</stp>
        <stp>[Lonond HF - fundamentals.xlsx]Fundamentals - parent!R107C5</stp>
        <tr r="E107" s="4"/>
      </tp>
      <tp t="s">
        <v>#N/A N/A</v>
        <stp/>
        <stp>##V3_BDPV12</stp>
        <stp>192019Z LN Equity</stp>
        <stp>EBITDA_MARGIN</stp>
        <stp>[Lonond HF - fundamentals.xlsx]Fundamentals - parent!R4C7</stp>
        <tr r="G4" s="4"/>
      </tp>
      <tp t="s">
        <v>#N/A Field Not Applicable</v>
        <stp/>
        <stp>##V3_BDPV12</stp>
        <stp>40327Z LN Equity</stp>
        <stp>BS_AVERAGE_AUM</stp>
        <stp>[Lonond HF - fundamentals.xlsx]Fundamentals - parent!R201C11</stp>
        <tr r="K201" s="4"/>
      </tp>
      <tp>
        <v>1.599297</v>
        <stp/>
        <stp>##V3_BDPV12</stp>
        <stp>192019Z LN Equity</stp>
        <stp>SALES_REV_TURN</stp>
        <stp>[Lonond HF - fundamentals.xlsx]Fundamentals - parent!R4C5</stp>
        <tr r="E4" s="4"/>
      </tp>
      <tp t="s">
        <v>#N/A Field Not Applicable</v>
        <stp/>
        <stp>##V3_BDPV12</stp>
        <stp>1389187D LN Equity</stp>
        <stp>SALES_REV_TURN</stp>
        <stp>[Lonond HF - fundamentals.xlsx]Fundamentals - parent!R315C5</stp>
        <tr r="E315" s="4"/>
      </tp>
      <tp t="s">
        <v>#N/A N/A</v>
        <stp/>
        <stp>##V3_BDPV12</stp>
        <stp>1268314D LN Equity</stp>
        <stp>EBITDA</stp>
        <stp>[Lonond HF - fundamentals.xlsx]Fundamentals - parent!R391C6</stp>
        <tr r="F391" s="4"/>
      </tp>
      <tp t="s">
        <v>#N/A N/A</v>
        <stp/>
        <stp>##V3_BDPV12</stp>
        <stp>1368067D LN Equity</stp>
        <stp>EBITDA</stp>
        <stp>[Lonond HF - fundamentals.xlsx]Fundamentals - parent!R562C6</stp>
        <tr r="F562" s="4"/>
      </tp>
      <tp t="s">
        <v>#N/A N/A</v>
        <stp/>
        <stp>##V3_BDPV12</stp>
        <stp>1368017D LN Equity</stp>
        <stp>EBITDA</stp>
        <stp>[Lonond HF - fundamentals.xlsx]Fundamentals - parent!R442C6</stp>
        <tr r="F442" s="4"/>
      </tp>
      <tp t="s">
        <v>#N/A N/A</v>
        <stp/>
        <stp>##V3_BDPV12</stp>
        <stp>1179586D LN Equity</stp>
        <stp>EBITDA</stp>
        <stp>[Lonond HF - fundamentals.xlsx]Fundamentals - parent!R542C6</stp>
        <tr r="F542" s="4"/>
      </tp>
      <tp t="s">
        <v>#N/A N/A</v>
        <stp/>
        <stp>##V3_BDPV12</stp>
        <stp>1211748D LN Equity</stp>
        <stp>SALES_REV_TURN</stp>
        <stp>[Lonond HF - fundamentals.xlsx]Fundamentals - parent!R513C5</stp>
        <tr r="E513" s="4"/>
      </tp>
      <tp t="s">
        <v>#N/A N/A</v>
        <stp/>
        <stp>##V3_BDPV12</stp>
        <stp>1301612D LN Equity</stp>
        <stp>SALES_REV_TURN</stp>
        <stp>[Lonond HF - fundamentals.xlsx]Fundamentals - parent!R528C5</stp>
        <tr r="E528" s="4"/>
      </tp>
      <tp t="s">
        <v>#N/A N/A</v>
        <stp/>
        <stp>##V3_BDPV12</stp>
        <stp>0754527D LN Equity</stp>
        <stp>EBITDA</stp>
        <stp>[Lonond HF - fundamentals.xlsx]Fundamentals - parent!R501C6</stp>
        <tr r="F501" s="4"/>
      </tp>
      <tp t="s">
        <v>#N/A N/A</v>
        <stp/>
        <stp>##V3_BDPV12</stp>
        <stp>0244176D CN Equity</stp>
        <stp>EBITDA</stp>
        <stp>[Lonond HF - fundamentals.xlsx]Fundamentals - parent!R451C6</stp>
        <tr r="F451" s="4"/>
      </tp>
      <tp t="s">
        <v>#N/A N/A</v>
        <stp/>
        <stp>##V3_BDPV12</stp>
        <stp>1040769D LN Equity</stp>
        <stp>SALES_REV_TURN</stp>
        <stp>[Lonond HF - fundamentals.xlsx]Fundamentals - parent!R537C5</stp>
        <tr r="E537" s="4"/>
      </tp>
      <tp t="s">
        <v>#N/A N/A</v>
        <stp/>
        <stp>##V3_BDPV12</stp>
        <stp>1545310D LN Equity</stp>
        <stp>EBITDA</stp>
        <stp>[Lonond HF - fundamentals.xlsx]Fundamentals - parent!R477C6</stp>
        <tr r="F477" s="4"/>
      </tp>
      <tp t="s">
        <v>JUP LN</v>
        <stp/>
        <stp>##V3_BDPV12</stp>
        <stp>OMARBUA KY Equity</stp>
        <stp>ULT_PARENT_TICKER_EXCHANGE</stp>
        <stp>[HFS1_b0t0bote.xlsx]Worksheet!R82C7</stp>
        <tr r="G82" s="2"/>
      </tp>
      <tp t="s">
        <v>#N/A N/A</v>
        <stp/>
        <stp>##V3_BDPV12</stp>
        <stp>1246873D LN Equity</stp>
        <stp>EBITDA</stp>
        <stp>[Lonond HF - fundamentals.xlsx]Fundamentals - parent!R424C6</stp>
        <tr r="F424" s="4"/>
      </tp>
      <tp t="s">
        <v>#N/A Field Not Applicable</v>
        <stp/>
        <stp>##V3_BDPV12</stp>
        <stp>1616007D LN Equity</stp>
        <stp>EBITDA</stp>
        <stp>[Lonond HF - fundamentals.xlsx]Fundamentals - parent!R215C6</stp>
        <tr r="F215" s="4"/>
      </tp>
      <tp t="s">
        <v>#N/A Field Not Applicable</v>
        <stp/>
        <stp>##V3_BDPV12</stp>
        <stp>1862278D LN Equity</stp>
        <stp>SALES_REV_TURN</stp>
        <stp>[Lonond HF - fundamentals.xlsx]Fundamentals - parent!R244C5</stp>
        <tr r="E244" s="4"/>
      </tp>
      <tp t="s">
        <v>#N/A N/A</v>
        <stp/>
        <stp>##V3_BDPV12</stp>
        <stp>1057893D LN Equity</stp>
        <stp>EBITDA</stp>
        <stp>[Lonond HF - fundamentals.xlsx]Fundamentals - parent!R455C6</stp>
        <tr r="F455" s="4"/>
      </tp>
      <tp t="s">
        <v>#N/A N/A</v>
        <stp/>
        <stp>##V3_BDPV12</stp>
        <stp>1772865D LN Equity</stp>
        <stp>SALES_REV_TURN</stp>
        <stp>[Lonond HF - fundamentals.xlsx]Fundamentals - parent!R498C5</stp>
        <tr r="E498" s="4"/>
      </tp>
      <tp t="s">
        <v>#N/A N/A</v>
        <stp/>
        <stp>##V3_BDPV12</stp>
        <stp>1507260D LN Equity</stp>
        <stp>EBITDA</stp>
        <stp>[Lonond HF - fundamentals.xlsx]Fundamentals - parent!R573C6</stp>
        <tr r="F573" s="4"/>
      </tp>
      <tp t="s">
        <v>#N/A N/A</v>
        <stp/>
        <stp>##V3_BDPV12</stp>
        <stp>1055058D LN Equity</stp>
        <stp>SALES_REV_TURN</stp>
        <stp>[Lonond HF - fundamentals.xlsx]Fundamentals - parent!R427C5</stp>
        <tr r="E427" s="4"/>
      </tp>
      <tp t="s">
        <v>#N/A N/A</v>
        <stp/>
        <stp>##V3_BDPV12</stp>
        <stp>1040770D LN Equity</stp>
        <stp>EBITDA</stp>
        <stp>[Lonond HF - fundamentals.xlsx]Fundamentals - parent!R467C6</stp>
        <tr r="F467" s="4"/>
      </tp>
      <tp t="s">
        <v>#N/A N/A</v>
        <stp/>
        <stp>##V3_BDPV12</stp>
        <stp>0230409D LN Equity</stp>
        <stp>EBITDA</stp>
        <stp>[Lonond HF - fundamentals.xlsx]Fundamentals - parent!R419C6</stp>
        <tr r="F419" s="4"/>
      </tp>
      <tp t="s">
        <v>#N/A Field Not Applicable</v>
        <stp/>
        <stp>##V3_BDPV12</stp>
        <stp>0485805D LN Equity</stp>
        <stp>SALES_REV_TURN</stp>
        <stp>[Lonond HF - fundamentals.xlsx]Fundamentals - parent!R167C5</stp>
        <tr r="E167" s="4"/>
      </tp>
      <tp t="s">
        <v>#N/A N/A</v>
        <stp/>
        <stp>##V3_BDPV12</stp>
        <stp>1104279D LN Equity</stp>
        <stp>SALES_REV_TURN</stp>
        <stp>[Lonond HF - fundamentals.xlsx]Fundamentals - parent!R453C5</stp>
        <tr r="E453" s="4"/>
      </tp>
      <tp t="s">
        <v>#N/A N/A</v>
        <stp/>
        <stp>##V3_BDPV12</stp>
        <stp>1384582D LN Equity</stp>
        <stp>SALES_REV_TURN</stp>
        <stp>[Lonond HF - fundamentals.xlsx]Fundamentals - parent!R540C5</stp>
        <tr r="E540" s="4"/>
      </tp>
      <tp t="s">
        <v>#N/A N/A</v>
        <stp/>
        <stp>##V3_BDPV12</stp>
        <stp>1301634D LN Equity</stp>
        <stp>EBITDA</stp>
        <stp>[Lonond HF - fundamentals.xlsx]Fundamentals - parent!R547C6</stp>
        <tr r="F547" s="4"/>
      </tp>
      <tp t="s">
        <v>#N/A N/A</v>
        <stp/>
        <stp>##V3_BDPV12</stp>
        <stp>0291673D ID Equity</stp>
        <stp>EBITDA</stp>
        <stp>[Lonond HF - fundamentals.xlsx]Fundamentals - parent!R413C6</stp>
        <tr r="F413" s="4"/>
      </tp>
      <tp t="s">
        <v>#N/A Field Not Applicable</v>
        <stp/>
        <stp>##V3_BDPV12</stp>
        <stp>1784975D LN Equity</stp>
        <stp>SALES_REV_TURN</stp>
        <stp>[Lonond HF - fundamentals.xlsx]Fundamentals - parent!R277C5</stp>
        <tr r="E277" s="4"/>
      </tp>
      <tp t="s">
        <v>#N/A Field Not Applicable</v>
        <stp/>
        <stp>##V3_BDPV12</stp>
        <stp>1284911D LN Equity</stp>
        <stp>SALES_REV_TURN</stp>
        <stp>[Lonond HF - fundamentals.xlsx]Fundamentals - parent!R203C5</stp>
        <tr r="E203" s="4"/>
      </tp>
      <tp t="s">
        <v>#N/A N/A</v>
        <stp/>
        <stp>##V3_BDPV12</stp>
        <stp>1297756D LN Equity</stp>
        <stp>SALES_REV_TURN</stp>
        <stp>[Lonond HF - fundamentals.xlsx]Fundamentals - parent!R445C5</stp>
        <tr r="E445" s="4"/>
      </tp>
      <tp t="s">
        <v>#N/A N/A</v>
        <stp/>
        <stp>##V3_BDPV12</stp>
        <stp>0992793D LN Equity</stp>
        <stp>EBITDA</stp>
        <stp>[Lonond HF - fundamentals.xlsx]Fundamentals - parent!R539C6</stp>
        <tr r="F539" s="4"/>
      </tp>
      <tp t="s">
        <v>#N/A Field Not Applicable</v>
        <stp/>
        <stp>##V3_BDPV12</stp>
        <stp>1772556D LN Equity</stp>
        <stp>EBITDA</stp>
        <stp>[Lonond HF - fundamentals.xlsx]Fundamentals - parent!R232C6</stp>
        <tr r="F232" s="4"/>
      </tp>
      <tp t="s">
        <v>#N/A N/A</v>
        <stp/>
        <stp>##V3_BDPV12</stp>
        <stp>1186616D LN Equity</stp>
        <stp>SALES_REV_TURN</stp>
        <stp>[Lonond HF - fundamentals.xlsx]Fundamentals - parent!R474C5</stp>
        <tr r="E474" s="4"/>
      </tp>
      <tp t="s">
        <v>#N/A N/A</v>
        <stp/>
        <stp>##V3_BDPV12</stp>
        <stp>IFTMSP1 KY Equity</stp>
        <stp>PARENT_TICKER_EXCHANGE</stp>
        <stp>[HFS1_b0t0bote.xlsx]Worksheet!R811C6</stp>
        <tr r="F811" s="2"/>
      </tp>
      <tp t="s">
        <v>#N/A Field Not Applicable</v>
        <stp/>
        <stp>##V3_BDPV12</stp>
        <stp>2057419Z LN Equity</stp>
        <stp>SALES_REV_TURN</stp>
        <stp>[Lonond HF - fundamentals.xlsx]Fundamentals - parent!R226C5</stp>
        <tr r="E226" s="4"/>
      </tp>
      <tp t="s">
        <v>#N/A N/A</v>
        <stp/>
        <stp>##V3_BDPV12</stp>
        <stp>2347107Z LN Equity</stp>
        <stp>SALES_REV_TURN</stp>
        <stp>[Lonond HF - fundamentals.xlsx]Fundamentals - parent!R379C5</stp>
        <tr r="E379" s="4"/>
      </tp>
      <tp t="s">
        <v>#N/A N/A</v>
        <stp/>
        <stp>##V3_BDPV12</stp>
        <stp>2948706Z LN Equity</stp>
        <stp>EBITDA_MARGIN</stp>
        <stp>[Lonond HF - fundamentals.xlsx]Fundamentals - parent!R14C7</stp>
        <tr r="G14" s="4"/>
      </tp>
      <tp t="s">
        <v>#N/A Field Not Applicable</v>
        <stp/>
        <stp>##V3_BDPV12</stp>
        <stp>2161372Z LN Equity</stp>
        <stp>EBITDA</stp>
        <stp>[Lonond HF - fundamentals.xlsx]Fundamentals - parent!R177C6</stp>
        <tr r="F177" s="4"/>
      </tp>
      <tp t="s">
        <v>#N/A N/A</v>
        <stp/>
        <stp>##V3_BDPV12</stp>
        <stp>0764986D LN Equity</stp>
        <stp>EBITDA_MARGIN</stp>
        <stp>[Lonond HF - fundamentals.xlsx]Fundamentals - parent!R78C7</stp>
        <tr r="G78" s="4"/>
      </tp>
      <tp t="s">
        <v>#N/A N/A</v>
        <stp/>
        <stp>##V3_BDPV12</stp>
        <stp>2347107Z LN Equity</stp>
        <stp>EBITDA</stp>
        <stp>[Lonond HF - fundamentals.xlsx]Fundamentals - parent!R380C6</stp>
        <tr r="F380" s="4"/>
      </tp>
      <tp t="s">
        <v>#N/A Field Not Applicable</v>
        <stp/>
        <stp>##V3_BDPV12</stp>
        <stp>2161484Z LN Equity</stp>
        <stp>SALES_REV_TURN</stp>
        <stp>[Lonond HF - fundamentals.xlsx]Fundamentals - parent!R278C5</stp>
        <tr r="E278" s="4"/>
      </tp>
      <tp t="s">
        <v>#N/A Field Not Applicable</v>
        <stp/>
        <stp>##V3_BDPV12</stp>
        <stp>2164396Z LN Equity</stp>
        <stp>EBITDA</stp>
        <stp>[Lonond HF - fundamentals.xlsx]Fundamentals - parent!R243C6</stp>
        <tr r="F243" s="4"/>
      </tp>
      <tp t="s">
        <v>#N/A Field Not Applicable</v>
        <stp/>
        <stp>##V3_BDPV12</stp>
        <stp>8271309Z LN Equity</stp>
        <stp>SALES_REV_TURN</stp>
        <stp>[Lonond HF - fundamentals.xlsx]Fundamentals - parent!R284C5</stp>
        <tr r="E284" s="4"/>
      </tp>
      <tp t="s">
        <v>#N/A Field Not Applicable</v>
        <stp/>
        <stp>##V3_BDPV12</stp>
        <stp>2664712Z LN Equity</stp>
        <stp>EBITDA</stp>
        <stp>[Lonond HF - fundamentals.xlsx]Fundamentals - parent!R197C6</stp>
        <tr r="F197" s="4"/>
      </tp>
      <tp t="s">
        <v>#N/A Field Not Applicable</v>
        <stp/>
        <stp>##V3_BDPV12</stp>
        <stp>2164636Z LN Equity</stp>
        <stp>EBITDA</stp>
        <stp>[Lonond HF - fundamentals.xlsx]Fundamentals - parent!R183C6</stp>
        <tr r="F183" s="4"/>
      </tp>
      <tp t="s">
        <v>#N/A N/A</v>
        <stp/>
        <stp>##V3_BDPV12</stp>
        <stp>1483682Z LN Equity</stp>
        <stp>EBITDA_MARGIN</stp>
        <stp>[Lonond HF - fundamentals.xlsx]Fundamentals - parent!R56C7</stp>
        <tr r="G56" s="4"/>
      </tp>
      <tp t="s">
        <v>#N/A N/A</v>
        <stp/>
        <stp>##V3_BDPV12</stp>
        <stp>1362306Z LN Equity</stp>
        <stp>EBITDA_MARGIN</stp>
        <stp>[Lonond HF - fundamentals.xlsx]Fundamentals - parent!R73C7</stp>
        <tr r="G73" s="4"/>
      </tp>
      <tp t="s">
        <v>#N/A Field Not Applicable</v>
        <stp/>
        <stp>##V3_BDPV12</stp>
        <stp>2159924Z LN Equity</stp>
        <stp>EBITDA</stp>
        <stp>[Lonond HF - fundamentals.xlsx]Fundamentals - parent!R312C6</stp>
        <tr r="F312" s="4"/>
      </tp>
      <tp t="s">
        <v>#N/A N/A</v>
        <stp/>
        <stp>##V3_BDPV12</stp>
        <stp>3068367Z LN Equity</stp>
        <stp>EBITDA_MARGIN</stp>
        <stp>[Lonond HF - fundamentals.xlsx]Fundamentals - parent!R31C7</stp>
        <tr r="G31" s="4"/>
      </tp>
      <tp t="s">
        <v>#N/A N/A</v>
        <stp/>
        <stp>##V3_BDPV12</stp>
        <stp>1681536Z LN Equity</stp>
        <stp>EBITDA_MARGIN</stp>
        <stp>[Lonond HF - fundamentals.xlsx]Fundamentals - parent!R55C7</stp>
        <tr r="G55" s="4"/>
      </tp>
      <tp t="s">
        <v>#N/A N/A</v>
        <stp/>
        <stp>##V3_BDPV12</stp>
        <stp>1269268D LN Equity</stp>
        <stp>EBITDA_MARGIN</stp>
        <stp>[Lonond HF - fundamentals.xlsx]Fundamentals - parent!R32C7</stp>
        <tr r="G32" s="4"/>
      </tp>
      <tp>
        <v>2050.4560000000001</v>
        <stp/>
        <stp>##V3_BDPV12</stp>
        <stp>CIX CN Equity</stp>
        <stp>SALES_REV_TURN</stp>
        <stp>[Lonond HF - fundamentals.xlsx]Fundamentals - parent!R93C5</stp>
        <tr r="E93" s="4"/>
      </tp>
      <tp t="s">
        <v>#N/A N/A</v>
        <stp/>
        <stp>##V3_BDPV12</stp>
        <stp>SCR FP Equity</stp>
        <stp>EBITDA</stp>
        <stp>[Lonond HF - fundamentals.xlsx]Fundamentals - parent!R112C6</stp>
        <tr r="F112" s="4"/>
      </tp>
      <tp>
        <v>304</v>
        <stp/>
        <stp>##V3_BDPV12</stp>
        <stp>EMG LN Equity</stp>
        <stp>EBITDA</stp>
        <stp>[Lonond HF - fundamentals.xlsx]Fundamentals - parent!R89C6</stp>
        <tr r="F89" s="4"/>
      </tp>
      <tp>
        <v>16205</v>
        <stp/>
        <stp>##V3_BDPV12</stp>
        <stp>BLK US Equity</stp>
        <stp>SALES_REV_TURN</stp>
        <stp>[Lonond HF - fundamentals.xlsx]Fundamentals - parent!R117C5</stp>
        <tr r="E117" s="4"/>
      </tp>
      <tp t="s">
        <v>#N/A N/A</v>
        <stp/>
        <stp>##V3_BDPV12</stp>
        <stp>2021699Z LN Equity</stp>
        <stp>EBITDA_MARGIN</stp>
        <stp>[Lonond HF - fundamentals.xlsx]Fundamentals - parent!R5C7</stp>
        <tr r="G5" s="4"/>
      </tp>
      <tp t="s">
        <v>#N/A N/A</v>
        <stp/>
        <stp>##V3_BDPV12</stp>
        <stp>57884Z US Equity</stp>
        <stp>BS_AVERAGE_AUM</stp>
        <stp>[Lonond HF - fundamentals.xlsx]Fundamentals - parent!R121C11</stp>
        <tr r="K121" s="4"/>
      </tp>
      <tp t="s">
        <v>#N/A N/A</v>
        <stp/>
        <stp>##V3_BDPV12</stp>
        <stp>VERCGE2 KY Equity</stp>
        <stp>PARENT_TICKER_EXCHANGE</stp>
        <stp>[HFS1_b0t0bote.xlsx]Worksheet!R373C6</stp>
        <tr r="F373" s="2"/>
      </tp>
      <tp t="s">
        <v>#N/A Field Not Applicable</v>
        <stp/>
        <stp>##V3_BDPV12</stp>
        <stp>0558834D LN Equity</stp>
        <stp>EBITDA</stp>
        <stp>[Lonond HF - fundamentals.xlsx]Fundamentals - parent!R205C6</stp>
        <tr r="F205" s="4"/>
      </tp>
      <tp t="s">
        <v>#N/A N/A</v>
        <stp/>
        <stp>##V3_BDPV12</stp>
        <stp>1578695D LN Equity</stp>
        <stp>EBITDA</stp>
        <stp>[Lonond HF - fundamentals.xlsx]Fundamentals - parent!R476C6</stp>
        <tr r="F476" s="4"/>
      </tp>
      <tp t="s">
        <v>#N/A Field Not Applicable</v>
        <stp/>
        <stp>##V3_BDPV12</stp>
        <stp>0628565D LN Equity</stp>
        <stp>EBITDA</stp>
        <stp>[Lonond HF - fundamentals.xlsx]Fundamentals - parent!R273C6</stp>
        <tr r="F273" s="4"/>
      </tp>
      <tp t="s">
        <v>#N/A N/A</v>
        <stp/>
        <stp>##V3_BDPV12</stp>
        <stp>1349970D LN Equity</stp>
        <stp>EBITDA</stp>
        <stp>[Lonond HF - fundamentals.xlsx]Fundamentals - parent!R560C6</stp>
        <tr r="F560" s="4"/>
      </tp>
      <tp t="s">
        <v>#N/A N/A</v>
        <stp/>
        <stp>##V3_BDPV12</stp>
        <stp>1681131D LN Equity</stp>
        <stp>SALES_REV_TURN</stp>
        <stp>[Lonond HF - fundamentals.xlsx]Fundamentals - parent!R564C5</stp>
        <tr r="E564" s="4"/>
      </tp>
      <tp t="s">
        <v>#N/A N/A</v>
        <stp/>
        <stp>##V3_BDPV12</stp>
        <stp>1151521D LN Equity</stp>
        <stp>SALES_REV_TURN</stp>
        <stp>[Lonond HF - fundamentals.xlsx]Fundamentals - parent!R529C5</stp>
        <tr r="E529" s="4"/>
      </tp>
      <tp t="s">
        <v>#N/A N/A</v>
        <stp/>
        <stp>##V3_BDPV12</stp>
        <stp>1701598D LN Equity</stp>
        <stp>SALES_REV_TURN</stp>
        <stp>[Lonond HF - fundamentals.xlsx]Fundamentals - parent!R535C5</stp>
        <tr r="E535" s="4"/>
      </tp>
      <tp t="s">
        <v>#N/A N/A</v>
        <stp/>
        <stp>##V3_BDPV12</stp>
        <stp>1301644D LN Equity</stp>
        <stp>SALES_REV_TURN</stp>
        <stp>[Lonond HF - fundamentals.xlsx]Fundamentals - parent!R509C5</stp>
        <tr r="E509" s="4"/>
      </tp>
      <tp t="s">
        <v>#N/A N/A</v>
        <stp/>
        <stp>##V3_BDPV12</stp>
        <stp>1334457D LN Equity</stp>
        <stp>EBITDA</stp>
        <stp>[Lonond HF - fundamentals.xlsx]Fundamentals - parent!R510C6</stp>
        <tr r="F510" s="4"/>
      </tp>
      <tp t="s">
        <v>#N/A N/A</v>
        <stp/>
        <stp>##V3_BDPV12</stp>
        <stp>1545640D LN Equity</stp>
        <stp>EBITDA</stp>
        <stp>[Lonond HF - fundamentals.xlsx]Fundamentals - parent!R460C6</stp>
        <tr r="F460" s="4"/>
      </tp>
      <tp t="s">
        <v>#N/A N/A</v>
        <stp/>
        <stp>##V3_BDPV12</stp>
        <stp>0725062D LN Equity</stp>
        <stp>EBITDA</stp>
        <stp>[Lonond HF - fundamentals.xlsx]Fundamentals - parent!R404C6</stp>
        <tr r="F404" s="4"/>
      </tp>
      <tp t="s">
        <v>#N/A N/A</v>
        <stp/>
        <stp>##V3_BDPV12</stp>
        <stp>1273298D BH Equity</stp>
        <stp>SALES_REV_TURN</stp>
        <stp>[Lonond HF - fundamentals.xlsx]Fundamentals - parent!R534C5</stp>
        <tr r="E534" s="4"/>
      </tp>
      <tp t="s">
        <v>FSZ CN</v>
        <stp/>
        <stp>##V3_BDPV12</stp>
        <stp>OEFOAAE ID Equity</stp>
        <stp>ULT_PARENT_TICKER_EXCHANGE</stp>
        <stp>[HFS1_b0t0bote.xlsx]Worksheet!R44C7</stp>
        <tr r="G44" s="2"/>
      </tp>
      <tp t="s">
        <v>#N/A N/A</v>
        <stp/>
        <stp>##V3_BDPV12</stp>
        <stp>1652101D ID Equity</stp>
        <stp>SALES_REV_TURN</stp>
        <stp>[Lonond HF - fundamentals.xlsx]Fundamentals - parent!R383C5</stp>
        <tr r="E383" s="4"/>
      </tp>
      <tp t="s">
        <v>#N/A N/A</v>
        <stp/>
        <stp>##V3_BDPV12</stp>
        <stp>1652096D ID Equity</stp>
        <stp>SALES_REV_TURN</stp>
        <stp>[Lonond HF - fundamentals.xlsx]Fundamentals - parent!R384C5</stp>
        <tr r="E384" s="4"/>
      </tp>
      <tp t="s">
        <v>#N/A N/A</v>
        <stp/>
        <stp>##V3_BDPV12</stp>
        <stp>1507201D LN Equity</stp>
        <stp>EBITDA</stp>
        <stp>[Lonond HF - fundamentals.xlsx]Fundamentals - parent!R475C6</stp>
        <tr r="F475" s="4"/>
      </tp>
      <tp t="s">
        <v>#N/A N/A</v>
        <stp/>
        <stp>##V3_BDPV12</stp>
        <stp>1545328D LN Equity</stp>
        <stp>SALES_REV_TURN</stp>
        <stp>[Lonond HF - fundamentals.xlsx]Fundamentals - parent!R541C5</stp>
        <tr r="E541" s="4"/>
      </tp>
      <tp t="s">
        <v>#N/A N/A</v>
        <stp/>
        <stp>##V3_BDPV12</stp>
        <stp>1040766D LN Equity</stp>
        <stp>EBITDA</stp>
        <stp>[Lonond HF - fundamentals.xlsx]Fundamentals - parent!R516C6</stp>
        <tr r="F516" s="4"/>
      </tp>
      <tp t="s">
        <v>#N/A N/A</v>
        <stp/>
        <stp>##V3_BDPV12</stp>
        <stp>1870140D LN Equity</stp>
        <stp>EBITDA</stp>
        <stp>[Lonond HF - fundamentals.xlsx]Fundamentals - parent!R503C6</stp>
        <tr r="F503" s="4"/>
      </tp>
      <tp t="s">
        <v>EMG LN</v>
        <stp/>
        <stp>##V3_BDPV12</stp>
        <stp>MADSUIA BH Equity</stp>
        <stp>ULT_PARENT_TICKER_EXCHANGE</stp>
        <stp>[HFS1_b0t0bote.xlsx]Worksheet!R64C7</stp>
        <tr r="G64" s="2"/>
      </tp>
      <tp t="s">
        <v>#N/A N/A</v>
        <stp/>
        <stp>##V3_BDPV12</stp>
        <stp>1334457D LN Equity</stp>
        <stp>SALES_REV_TURN</stp>
        <stp>[Lonond HF - fundamentals.xlsx]Fundamentals - parent!R439C5</stp>
        <tr r="E439" s="4"/>
      </tp>
      <tp t="s">
        <v>#N/A N/A</v>
        <stp/>
        <stp>##V3_BDPV12</stp>
        <stp>0291673D ID Equity</stp>
        <stp>EBITDA</stp>
        <stp>[Lonond HF - fundamentals.xlsx]Fundamentals - parent!R414C6</stp>
        <tr r="F414" s="4"/>
      </tp>
      <tp t="s">
        <v>#N/A N/A</v>
        <stp/>
        <stp>##V3_BDPV12</stp>
        <stp>0291641D ID Equity</stp>
        <stp>EBITDA</stp>
        <stp>[Lonond HF - fundamentals.xlsx]Fundamentals - parent!R416C6</stp>
        <tr r="F416" s="4"/>
      </tp>
      <tp t="s">
        <v>#N/A N/A</v>
        <stp/>
        <stp>##V3_BDPV12</stp>
        <stp>1211750D LN Equity</stp>
        <stp>EBITDA</stp>
        <stp>[Lonond HF - fundamentals.xlsx]Fundamentals - parent!R495C6</stp>
        <tr r="F495" s="4"/>
      </tp>
      <tp t="s">
        <v>#N/A N/A</v>
        <stp/>
        <stp>##V3_BDPV12</stp>
        <stp>1211760D LN Equity</stp>
        <stp>EBITDA</stp>
        <stp>[Lonond HF - fundamentals.xlsx]Fundamentals - parent!R505C6</stp>
        <tr r="F505" s="4"/>
      </tp>
      <tp t="s">
        <v>#N/A N/A</v>
        <stp/>
        <stp>##V3_BDPV12</stp>
        <stp>1341250D LN Equity</stp>
        <stp>EBITDA</stp>
        <stp>[Lonond HF - fundamentals.xlsx]Fundamentals - parent!R430C6</stp>
        <tr r="F430" s="4"/>
      </tp>
      <tp t="s">
        <v>#N/A N/A</v>
        <stp/>
        <stp>##V3_BDPV12</stp>
        <stp>1397145D LN Equity</stp>
        <stp>SALES_REV_TURN</stp>
        <stp>[Lonond HF - fundamentals.xlsx]Fundamentals - parent!R511C5</stp>
        <tr r="E511" s="4"/>
      </tp>
      <tp t="s">
        <v>#N/A N/A</v>
        <stp/>
        <stp>##V3_BDPV12</stp>
        <stp>0977403D ID Equity</stp>
        <stp>SALES_REV_TURN</stp>
        <stp>[Lonond HF - fundamentals.xlsx]Fundamentals - parent!R463C5</stp>
        <tr r="E463" s="4"/>
      </tp>
      <tp t="s">
        <v>#N/A N/A</v>
        <stp/>
        <stp>##V3_BDPV12</stp>
        <stp>0292167D ID Equity</stp>
        <stp>EBITDA</stp>
        <stp>[Lonond HF - fundamentals.xlsx]Fundamentals - parent!R410C6</stp>
        <tr r="F410" s="4"/>
      </tp>
      <tp t="s">
        <v>#N/A N/A</v>
        <stp/>
        <stp>##V3_BDPV12</stp>
        <stp>0292145D ID Equity</stp>
        <stp>EBITDA</stp>
        <stp>[Lonond HF - fundamentals.xlsx]Fundamentals - parent!R412C6</stp>
        <tr r="F412" s="4"/>
      </tp>
      <tp t="s">
        <v>#N/A N/A</v>
        <stp/>
        <stp>##V3_BDPV12</stp>
        <stp>1486883D LN Equity</stp>
        <stp>SALES_REV_TURN</stp>
        <stp>[Lonond HF - fundamentals.xlsx]Fundamentals - parent!R496C5</stp>
        <tr r="E496" s="4"/>
      </tp>
      <tp t="s">
        <v>#N/A Field Not Applicable</v>
        <stp/>
        <stp>##V3_BDPV12</stp>
        <stp>1957758Z LN Equity</stp>
        <stp>SALES_REV_TURN</stp>
        <stp>[Lonond HF - fundamentals.xlsx]Fundamentals - parent!R280C5</stp>
        <tr r="E280" s="4"/>
      </tp>
      <tp t="s">
        <v>#N/A Field Not Applicable</v>
        <stp/>
        <stp>##V3_BDPV12</stp>
        <stp>1903470Z LN Equity</stp>
        <stp>EBITDA</stp>
        <stp>[Lonond HF - fundamentals.xlsx]Fundamentals - parent!R204C6</stp>
        <tr r="F204" s="4"/>
      </tp>
      <tp t="s">
        <v>#N/A Field Not Applicable</v>
        <stp/>
        <stp>##V3_BDPV12</stp>
        <stp>1143751Z LN Equity</stp>
        <stp>EBITDA</stp>
        <stp>[Lonond HF - fundamentals.xlsx]Fundamentals - parent!R221C6</stp>
        <tr r="F221" s="4"/>
      </tp>
      <tp t="s">
        <v>#N/A Field Not Applicable</v>
        <stp/>
        <stp>##V3_BDPV12</stp>
        <stp>3620571Z LN Equity</stp>
        <stp>EBITDA</stp>
        <stp>[Lonond HF - fundamentals.xlsx]Fundamentals - parent!R207C6</stp>
        <tr r="F207" s="4"/>
      </tp>
      <tp t="s">
        <v>#N/A N/A</v>
        <stp/>
        <stp>##V3_BDPV12</stp>
        <stp>2948706Z LN Equity</stp>
        <stp>EBITDA_MARGIN</stp>
        <stp>[Lonond HF - fundamentals.xlsx]Fundamentals - parent!R13C7</stp>
        <tr r="G13" s="4"/>
      </tp>
      <tp t="s">
        <v>#N/A Field Not Applicable</v>
        <stp/>
        <stp>##V3_BDPV12</stp>
        <stp>1866666Z LN Equity</stp>
        <stp>EBITDA</stp>
        <stp>[Lonond HF - fundamentals.xlsx]Fundamentals - parent!R294C6</stp>
        <tr r="F294" s="4"/>
      </tp>
      <tp t="s">
        <v>#N/A N/A</v>
        <stp/>
        <stp>##V3_BDPV12</stp>
        <stp>1787681Z LN Equity</stp>
        <stp>EBITDA_MARGIN</stp>
        <stp>[Lonond HF - fundamentals.xlsx]Fundamentals - parent!R21C7</stp>
        <tr r="G21" s="4"/>
      </tp>
      <tp t="s">
        <v>#N/A Field Not Applicable</v>
        <stp/>
        <stp>##V3_BDPV12</stp>
        <stp>1592650Z LN Equity</stp>
        <stp>SALES_REV_TURN</stp>
        <stp>[Lonond HF - fundamentals.xlsx]Fundamentals - parent!R224C5</stp>
        <tr r="E224" s="4"/>
      </tp>
      <tp t="s">
        <v>#N/A N/A</v>
        <stp/>
        <stp>##V3_BDPV12</stp>
        <stp>2347107Z LN Equity</stp>
        <stp>EBITDA</stp>
        <stp>[Lonond HF - fundamentals.xlsx]Fundamentals - parent!R377C6</stp>
        <tr r="F377" s="4"/>
      </tp>
      <tp t="s">
        <v>#N/A N/A</v>
        <stp/>
        <stp>##V3_BDPV12</stp>
        <stp>1391010Z LN Equity</stp>
        <stp>EBITDA_MARGIN</stp>
        <stp>[Lonond HF - fundamentals.xlsx]Fundamentals - parent!R87C7</stp>
        <tr r="G87" s="4"/>
      </tp>
      <tp t="s">
        <v>#N/A Field Not Applicable</v>
        <stp/>
        <stp>##V3_BDPV12</stp>
        <stp>2568002Z LN Equity</stp>
        <stp>EBITDA</stp>
        <stp>[Lonond HF - fundamentals.xlsx]Fundamentals - parent!R260C6</stp>
        <tr r="F260" s="4"/>
      </tp>
      <tp t="s">
        <v>#N/A Field Not Applicable</v>
        <stp/>
        <stp>##V3_BDPV12</stp>
        <stp>1258295Z LN Equity</stp>
        <stp>EBITDA</stp>
        <stp>[Lonond HF - fundamentals.xlsx]Fundamentals - parent!R314C6</stp>
        <tr r="F314" s="4"/>
      </tp>
      <tp t="s">
        <v>#N/A N/A</v>
        <stp/>
        <stp>##V3_BDPV12</stp>
        <stp>1186709D LN Equity</stp>
        <stp>EBITDA_MARGIN</stp>
        <stp>[Lonond HF - fundamentals.xlsx]Fundamentals - parent!R40C7</stp>
        <tr r="G40" s="4"/>
      </tp>
      <tp>
        <v>126.749</v>
        <stp/>
        <stp>##V3_BDPV12</stp>
        <stp>AJB LN Equity</stp>
        <stp>SALES_REV_TURN</stp>
        <stp>[Lonond HF - fundamentals.xlsx]Fundamentals - parent!R59C5</stp>
        <tr r="E59" s="4"/>
      </tp>
      <tp>
        <v>175.08</v>
        <stp/>
        <stp>##V3_BDPV12</stp>
        <stp>LIO LN Equity</stp>
        <stp>SALES_REV_TURN</stp>
        <stp>[Lonond HF - fundamentals.xlsx]Fundamentals - parent!R64C5</stp>
        <tr r="E64" s="4"/>
      </tp>
      <tp>
        <v>2050.4560000000001</v>
        <stp/>
        <stp>##V3_BDPV12</stp>
        <stp>CIX CN Equity</stp>
        <stp>SALES_REV_TURN</stp>
        <stp>[Lonond HF - fundamentals.xlsx]Fundamentals - parent!R94C5</stp>
        <tr r="E94" s="4"/>
      </tp>
      <tp>
        <v>7025</v>
        <stp/>
        <stp>##V3_BDPV12</stp>
        <stp>BLK US Equity</stp>
        <stp>EBITDA</stp>
        <stp>[Lonond HF - fundamentals.xlsx]Fundamentals - parent!R119C6</stp>
        <tr r="F119" s="4"/>
      </tp>
      <tp>
        <v>695.14499999999998</v>
        <stp/>
        <stp>##V3_BDPV12</stp>
        <stp>FSZ CN Equity</stp>
        <stp>SALES_REV_TURN</stp>
        <stp>[Lonond HF - fundamentals.xlsx]Fundamentals - parent!R81C5</stp>
        <tr r="E81" s="4"/>
      </tp>
      <tp t="s">
        <v>#N/A Field Not Applicable</v>
        <stp/>
        <stp>##V3_BDPV12</stp>
        <stp>0558834D LN Equity</stp>
        <stp>EBITDA</stp>
        <stp>[Lonond HF - fundamentals.xlsx]Fundamentals - parent!R174C6</stp>
        <tr r="F174" s="4"/>
      </tp>
      <tp t="s">
        <v>#N/A N/A</v>
        <stp/>
        <stp>##V3_BDPV12</stp>
        <stp>1578671D LN Equity</stp>
        <stp>EBITDA</stp>
        <stp>[Lonond HF - fundamentals.xlsx]Fundamentals - parent!R423C6</stp>
        <tr r="F423" s="4"/>
      </tp>
      <tp t="s">
        <v>#N/A N/A</v>
        <stp/>
        <stp>##V3_BDPV12</stp>
        <stp>0228317D LN Equity</stp>
        <stp>EBITDA</stp>
        <stp>[Lonond HF - fundamentals.xlsx]Fundamentals - parent!R420C6</stp>
        <tr r="F420" s="4"/>
      </tp>
      <tp t="s">
        <v>#N/A Field Not Applicable</v>
        <stp/>
        <stp>##V3_BDPV12</stp>
        <stp>1521219D LN Equity</stp>
        <stp>SALES_REV_TURN</stp>
        <stp>[Lonond HF - fundamentals.xlsx]Fundamentals - parent!R227C5</stp>
        <tr r="E227" s="4"/>
      </tp>
      <tp t="s">
        <v>#N/A Field Not Applicable</v>
        <stp/>
        <stp>##V3_BDPV12</stp>
        <stp>1841200D LN Equity</stp>
        <stp>SALES_REV_TURN</stp>
        <stp>[Lonond HF - fundamentals.xlsx]Fundamentals - parent!R298C5</stp>
        <tr r="E298" s="4"/>
      </tp>
      <tp t="s">
        <v>#N/A N/A</v>
        <stp/>
        <stp>##V3_BDPV12</stp>
        <stp>1105976D LN Equity</stp>
        <stp>EBITDA</stp>
        <stp>[Lonond HF - fundamentals.xlsx]Fundamentals - parent!R473C6</stp>
        <tr r="F473" s="4"/>
      </tp>
      <tp t="s">
        <v>#N/A Field Not Applicable</v>
        <stp/>
        <stp>##V3_BDPV12</stp>
        <stp>1745189D LN Equity</stp>
        <stp>EBITDA</stp>
        <stp>[Lonond HF - fundamentals.xlsx]Fundamentals - parent!R258C6</stp>
        <tr r="F258" s="4"/>
      </tp>
      <tp t="s">
        <v>#N/A N/A</v>
        <stp/>
        <stp>##V3_BDPV12</stp>
        <stp>1545640D LN Equity</stp>
        <stp>EBITDA</stp>
        <stp>[Lonond HF - fundamentals.xlsx]Fundamentals - parent!R481C6</stp>
        <tr r="F481" s="4"/>
      </tp>
      <tp t="s">
        <v>#N/A N/A</v>
        <stp/>
        <stp>##V3_BDPV12</stp>
        <stp>1486885D LN Equity</stp>
        <stp>EBITDA</stp>
        <stp>[Lonond HF - fundamentals.xlsx]Fundamentals - parent!R538C6</stp>
        <tr r="F538" s="4"/>
      </tp>
      <tp t="s">
        <v>#N/A N/A</v>
        <stp/>
        <stp>##V3_BDPV12</stp>
        <stp>1293954D LN Equity</stp>
        <stp>SALES_REV_TURN</stp>
        <stp>[Lonond HF - fundamentals.xlsx]Fundamentals - parent!R571C5</stp>
        <tr r="E571" s="4"/>
      </tp>
      <tp t="s">
        <v>#N/A Field Not Applicable</v>
        <stp/>
        <stp>##V3_BDPV12</stp>
        <stp>1106387D LN Equity</stp>
        <stp>EBITDA</stp>
        <stp>[Lonond HF - fundamentals.xlsx]Fundamentals - parent!R212C6</stp>
        <tr r="F212" s="4"/>
      </tp>
      <tp t="s">
        <v>#N/A N/A</v>
        <stp/>
        <stp>##V3_BDPV12</stp>
        <stp>0742060D ID Equity</stp>
        <stp>SALES_REV_TURN</stp>
        <stp>[Lonond HF - fundamentals.xlsx]Fundamentals - parent!R402C5</stp>
        <tr r="E402" s="4"/>
      </tp>
      <tp t="s">
        <v>#N/A N/A</v>
        <stp/>
        <stp>##V3_BDPV12</stp>
        <stp>0227883D LN Equity</stp>
        <stp>EBITDA</stp>
        <stp>[Lonond HF - fundamentals.xlsx]Fundamentals - parent!R484C6</stp>
        <tr r="F484" s="4"/>
      </tp>
      <tp t="s">
        <v>BK US</v>
        <stp/>
        <stp>##V3_BDPV12</stp>
        <stp>ASCOIIA LX Equity</stp>
        <stp>ULT_PARENT_TICKER_EXCHANGE</stp>
        <stp>[HFS1_b0t0bote.xlsx]Worksheet!R77C7</stp>
        <tr r="G77" s="2"/>
      </tp>
      <tp t="s">
        <v>#N/A N/A</v>
        <stp/>
        <stp>##V3_BDPV12</stp>
        <stp>1545331D LN Equity</stp>
        <stp>SALES_REV_TURN</stp>
        <stp>[Lonond HF - fundamentals.xlsx]Fundamentals - parent!R549C5</stp>
        <tr r="E549" s="4"/>
      </tp>
      <tp t="s">
        <v>#N/A N/A</v>
        <stp/>
        <stp>##V3_BDPV12</stp>
        <stp>1545654D HK Equity</stp>
        <stp>SALES_REV_TURN</stp>
        <stp>[Lonond HF - fundamentals.xlsx]Fundamentals - parent!R479C5</stp>
        <tr r="E479" s="4"/>
      </tp>
      <tp t="s">
        <v>#N/A N/A</v>
        <stp/>
        <stp>##V3_BDPV12</stp>
        <stp>1400811D LN Equity</stp>
        <stp>EBITDA</stp>
        <stp>[Lonond HF - fundamentals.xlsx]Fundamentals - parent!R444C6</stp>
        <tr r="F444" s="4"/>
      </tp>
      <tp t="s">
        <v>#N/A N/A</v>
        <stp/>
        <stp>##V3_BDPV12</stp>
        <stp>0754041D LN Equity</stp>
        <stp>SALES_REV_TURN</stp>
        <stp>[Lonond HF - fundamentals.xlsx]Fundamentals - parent!R548C5</stp>
        <tr r="E548" s="4"/>
      </tp>
      <tp t="s">
        <v>GAM SW</v>
        <stp/>
        <stp>##V3_BDPV12</stp>
        <stp>GAMSPPI AU Equity</stp>
        <stp>ULT_PARENT_TICKER_EXCHANGE</stp>
        <stp>[HFS1_b0t0bote.xlsx]Worksheet!R91C7</stp>
        <tr r="G91" s="2"/>
      </tp>
      <tp t="s">
        <v>#N/A N/A</v>
        <stp/>
        <stp>##V3_BDPV12</stp>
        <stp>0227998D LN Equity</stp>
        <stp>SALES_REV_TURN</stp>
        <stp>[Lonond HF - fundamentals.xlsx]Fundamentals - parent!R566C5</stp>
        <tr r="E566" s="4"/>
      </tp>
      <tp t="s">
        <v>EMG LN</v>
        <stp/>
        <stp>##V3_BDPV12</stp>
        <stp>MADSUIB BH Equity</stp>
        <stp>ULT_PARENT_TICKER_EXCHANGE</stp>
        <stp>[HFS1_b0t0bote.xlsx]Worksheet!R65C7</stp>
        <tr r="G65" s="2"/>
      </tp>
      <tp t="s">
        <v>EMG LN</v>
        <stp/>
        <stp>##V3_BDPV12</stp>
        <stp>GLGMSTA LX Equity</stp>
        <stp>ULT_PARENT_TICKER_EXCHANGE</stp>
        <stp>[HFS1_b0t0bote.xlsx]Worksheet!R25C7</stp>
        <tr r="G25" s="2"/>
      </tp>
      <tp t="s">
        <v>#N/A Field Not Applicable</v>
        <stp/>
        <stp>##V3_BDPV12</stp>
        <stp>2717248Z LN Equity</stp>
        <stp>SALES_REV_TURN</stp>
        <stp>[Lonond HF - fundamentals.xlsx]Fundamentals - parent!R305C5</stp>
        <tr r="E305" s="4"/>
      </tp>
      <tp t="s">
        <v>#N/A Field Not Applicable</v>
        <stp/>
        <stp>##V3_BDPV12</stp>
        <stp>1517194Z LN Equity</stp>
        <stp>SALES_REV_TURN</stp>
        <stp>[Lonond HF - fundamentals.xlsx]Fundamentals - parent!R219C5</stp>
        <tr r="E219" s="4"/>
      </tp>
      <tp t="s">
        <v>#N/A Field Not Applicable</v>
        <stp/>
        <stp>##V3_BDPV12</stp>
        <stp>2162532Z LN Equity</stp>
        <stp>EBITDA</stp>
        <stp>[Lonond HF - fundamentals.xlsx]Fundamentals - parent!R161C6</stp>
        <tr r="F161" s="4"/>
      </tp>
      <tp t="s">
        <v>#N/A Field Not Applicable</v>
        <stp/>
        <stp>##V3_BDPV12</stp>
        <stp>2886216Z LN Equity</stp>
        <stp>SALES_REV_TURN</stp>
        <stp>[Lonond HF - fundamentals.xlsx]Fundamentals - parent!R292C5</stp>
        <tr r="E292" s="4"/>
      </tp>
      <tp t="s">
        <v>#N/A N/A</v>
        <stp/>
        <stp>##V3_BDPV12</stp>
        <stp>1550042Z LN Equity</stp>
        <stp>EBITDA</stp>
        <stp>[Lonond HF - fundamentals.xlsx]Fundamentals - parent!R522C6</stp>
        <tr r="F522" s="4"/>
      </tp>
      <tp t="s">
        <v>#N/A Field Not Applicable</v>
        <stp/>
        <stp>##V3_BDPV12</stp>
        <stp>2161684Z LN Equity</stp>
        <stp>EBITDA</stp>
        <stp>[Lonond HF - fundamentals.xlsx]Fundamentals - parent!R267C6</stp>
        <tr r="F267" s="4"/>
      </tp>
      <tp t="s">
        <v>#N/A Field Not Applicable</v>
        <stp/>
        <stp>##V3_BDPV12</stp>
        <stp>2871403Z LN Equity</stp>
        <stp>EBITDA</stp>
        <stp>[Lonond HF - fundamentals.xlsx]Fundamentals - parent!R251C6</stp>
        <tr r="F251" s="4"/>
      </tp>
      <tp t="s">
        <v>#N/A Field Not Applicable</v>
        <stp/>
        <stp>##V3_BDPV12</stp>
        <stp>2073899Z LN Equity</stp>
        <stp>SALES_REV_TURN</stp>
        <stp>[Lonond HF - fundamentals.xlsx]Fundamentals - parent!R162C5</stp>
        <tr r="E162" s="4"/>
      </tp>
      <tp t="s">
        <v>#N/A N/A</v>
        <stp/>
        <stp>##V3_BDPV12</stp>
        <stp>2347107Z LN Equity</stp>
        <stp>EBITDA</stp>
        <stp>[Lonond HF - fundamentals.xlsx]Fundamentals - parent!R376C6</stp>
        <tr r="F376" s="4"/>
      </tp>
      <tp t="s">
        <v>#N/A Field Not Applicable</v>
        <stp/>
        <stp>##V3_BDPV12</stp>
        <stp>2167796Z LN Equity</stp>
        <stp>EBITDA</stp>
        <stp>[Lonond HF - fundamentals.xlsx]Fundamentals - parent!R255C6</stp>
        <tr r="F255" s="4"/>
      </tp>
      <tp t="s">
        <v>#N/A Field Not Applicable</v>
        <stp/>
        <stp>##V3_BDPV12</stp>
        <stp>1964854Z LN Equity</stp>
        <stp>EBITDA</stp>
        <stp>[Lonond HF - fundamentals.xlsx]Fundamentals - parent!R247C6</stp>
        <tr r="F247" s="4"/>
      </tp>
      <tp t="s">
        <v>#N/A Field Not Applicable</v>
        <stp/>
        <stp>##V3_BDPV12</stp>
        <stp>2161308Z LN Equity</stp>
        <stp>SALES_REV_TURN</stp>
        <stp>[Lonond HF - fundamentals.xlsx]Fundamentals - parent!R222C5</stp>
        <tr r="E222" s="4"/>
      </tp>
      <tp t="s">
        <v>#N/A Field Not Applicable</v>
        <stp/>
        <stp>##V3_BDPV12</stp>
        <stp>2165852Z LN Equity</stp>
        <stp>EBITDA</stp>
        <stp>[Lonond HF - fundamentals.xlsx]Fundamentals - parent!R261C6</stp>
        <tr r="F261" s="4"/>
      </tp>
      <tp t="s">
        <v>#N/A Field Not Applicable</v>
        <stp/>
        <stp>##V3_BDPV12</stp>
        <stp>2168324Z LN Equity</stp>
        <stp>EBITDA</stp>
        <stp>[Lonond HF - fundamentals.xlsx]Fundamentals - parent!R237C6</stp>
        <tr r="F237" s="4"/>
      </tp>
      <tp t="s">
        <v>#N/A N/A</v>
        <stp/>
        <stp>##V3_BDPV12</stp>
        <stp>1512706Z LN Equity</stp>
        <stp>EBITDA_MARGIN</stp>
        <stp>[Lonond HF - fundamentals.xlsx]Fundamentals - parent!R61C7</stp>
        <tr r="G61" s="4"/>
      </tp>
      <tp t="s">
        <v>#N/A N/A</v>
        <stp/>
        <stp>##V3_BDPV12</stp>
        <stp>1056455D LX Equity</stp>
        <stp>EBITDA_MARGIN</stp>
        <stp>[Lonond HF - fundamentals.xlsx]Fundamentals - parent!R72C7</stp>
        <tr r="G72" s="4"/>
      </tp>
      <tp t="s">
        <v>#N/A N/A</v>
        <stp/>
        <stp>##V3_BDPV12</stp>
        <stp>1269268D LN Equity</stp>
        <stp>EBITDA_MARGIN</stp>
        <stp>[Lonond HF - fundamentals.xlsx]Fundamentals - parent!R34C7</stp>
        <tr r="G34" s="4"/>
      </tp>
      <tp>
        <v>2050.4560000000001</v>
        <stp/>
        <stp>##V3_BDPV12</stp>
        <stp>CIX CN Equity</stp>
        <stp>SALES_REV_TURN</stp>
        <stp>[Lonond HF - fundamentals.xlsx]Fundamentals - parent!R95C5</stp>
        <tr r="E95" s="4"/>
      </tp>
      <tp>
        <v>788.95745599999998</v>
        <stp/>
        <stp>##V3_BDPV12</stp>
        <stp>PBG SJ Equity</stp>
        <stp>SALES_REV_TURN</stp>
        <stp>[Lonond HF - fundamentals.xlsx]Fundamentals - parent!R86C5</stp>
        <tr r="E86" s="4"/>
      </tp>
      <tp t="s">
        <v>#N/A N/A</v>
        <stp/>
        <stp>##V3_BDPV12</stp>
        <stp>SCR FP Equity</stp>
        <stp>EBITDA</stp>
        <stp>[Lonond HF - fundamentals.xlsx]Fundamentals - parent!R114C6</stp>
        <tr r="F114" s="4"/>
      </tp>
      <tp>
        <v>55973</v>
        <stp/>
        <stp>##V3_BDPV12</stp>
        <stp>PRU LN Equity</stp>
        <stp>SALES_REV_TURN</stp>
        <stp>[Lonond HF - fundamentals.xlsx]Fundamentals - parent!R132C5</stp>
        <tr r="E132" s="4"/>
      </tp>
      <tp>
        <v>5.1000118255615234E-2</v>
        <stp/>
        <stp>##V3_BDPV12</stp>
        <stp>UNI SW Equity</stp>
        <stp>EBITDA</stp>
        <stp>[Lonond HF - fundamentals.xlsx]Fundamentals - parent!R30C6</stp>
        <tr r="F30" s="4"/>
      </tp>
      <tp>
        <v>7025</v>
        <stp/>
        <stp>##V3_BDPV12</stp>
        <stp>BLK US Equity</stp>
        <stp>EBITDA</stp>
        <stp>[Lonond HF - fundamentals.xlsx]Fundamentals - parent!R118C6</stp>
        <tr r="F118" s="4"/>
      </tp>
      <tp>
        <v>155</v>
        <stp/>
        <stp>##V3_BDPV12</stp>
        <stp>JUP LN Equity</stp>
        <stp>EBITDA</stp>
        <stp>[Lonond HF - fundamentals.xlsx]Fundamentals - parent!R80C6</stp>
        <tr r="F80" s="4"/>
      </tp>
      <tp t="s">
        <v>#N/A N/A</v>
        <stp/>
        <stp>##V3_BDPV12</stp>
        <stp>1179586D LN Equity</stp>
        <stp>NET_INCOME</stp>
        <stp>[Lonond HF - fundamentals.xlsx]Fundamentals - parent!R542C10</stp>
        <tr r="J542" s="4"/>
      </tp>
      <tp t="s">
        <v>#N/A Field Not Applicable</v>
        <stp/>
        <stp>##V3_BDPV12</stp>
        <stp>1389187D LN Equity</stp>
        <stp>NET_INCOME</stp>
        <stp>[Lonond HF - fundamentals.xlsx]Fundamentals - parent!R315C10</stp>
        <tr r="J315" s="4"/>
      </tp>
      <tp t="s">
        <v>#N/A Field Not Applicable</v>
        <stp/>
        <stp>##V3_BDPV12</stp>
        <stp>1569666D KY Equity</stp>
        <stp>NET_INCOME</stp>
        <stp>[Lonond HF - fundamentals.xlsx]Fundamentals - parent!R211C10</stp>
        <tr r="J211" s="4"/>
      </tp>
      <tp t="s">
        <v>#N/A N/A</v>
        <stp/>
        <stp>##V3_BDPV12</stp>
        <stp>1199079D LN Equity</stp>
        <stp>NET_INCOME</stp>
        <stp>[Lonond HF - fundamentals.xlsx]Fundamentals - parent!R428C10</stp>
        <tr r="J428" s="4"/>
      </tp>
      <tp t="s">
        <v>#N/A N/A</v>
        <stp/>
        <stp>##V3_BDPV12</stp>
        <stp>1469285D LN Equity</stp>
        <stp>NET_INCOME</stp>
        <stp>[Lonond HF - fundamentals.xlsx]Fundamentals - parent!R572C10</stp>
        <tr r="J572" s="4"/>
      </tp>
      <tp t="s">
        <v>#N/A N/A</v>
        <stp/>
        <stp>##V3_BDPV12</stp>
        <stp>0239302D LN Equity</stp>
        <stp>NET_INCOME</stp>
        <stp>[Lonond HF - fundamentals.xlsx]Fundamentals - parent!R480C10</stp>
        <tr r="J480" s="4"/>
      </tp>
      <tp t="s">
        <v>#N/A N/A</v>
        <stp/>
        <stp>##V3_BDPV12</stp>
        <stp>1269271D LN Equity</stp>
        <stp>NET_INCOME</stp>
        <stp>[Lonond HF - fundamentals.xlsx]Fundamentals - parent!R426C10</stp>
        <tr r="J426" s="4"/>
      </tp>
      <tp t="s">
        <v>#N/A Field Not Applicable</v>
        <stp/>
        <stp>##V3_BDPV12</stp>
        <stp>1529918D LN Equity</stp>
        <stp>NET_INCOME</stp>
        <stp>[Lonond HF - fundamentals.xlsx]Fundamentals - parent!R228C10</stp>
        <tr r="J228" s="4"/>
      </tp>
      <tp t="s">
        <v>#N/A Field Not Applicable</v>
        <stp/>
        <stp>##V3_BDPV12</stp>
        <stp>1529918D LN Equity</stp>
        <stp>NET_INCOME</stp>
        <stp>[Lonond HF - fundamentals.xlsx]Fundamentals - parent!R253C10</stp>
        <tr r="J253" s="4"/>
      </tp>
      <tp t="s">
        <v>#N/A N/A</v>
        <stp/>
        <stp>##V3_BDPV12</stp>
        <stp>0339928D LN Equity</stp>
        <stp>NET_INCOME</stp>
        <stp>[Lonond HF - fundamentals.xlsx]Fundamentals - parent!R464C10</stp>
        <tr r="J464" s="4"/>
      </tp>
      <tp t="s">
        <v>#N/A N/A</v>
        <stp/>
        <stp>##V3_BDPV12</stp>
        <stp>1349970D LN Equity</stp>
        <stp>NET_INCOME</stp>
        <stp>[Lonond HF - fundamentals.xlsx]Fundamentals - parent!R560C10</stp>
        <tr r="J560" s="4"/>
      </tp>
      <tp>
        <v>0</v>
        <stp/>
        <stp>##V3_BDPV12</stp>
        <stp>ARGO LN Equity</stp>
        <stp>CAPEX_ABSOLUTE_VALUE</stp>
        <stp>[Lonond HF - fundamentals.xlsx]Fundamentals - parent!R7C8</stp>
        <tr r="H7" s="4"/>
      </tp>
      <tp t="s">
        <v>#N/A N/A</v>
        <stp/>
        <stp>##V3_BDPV12</stp>
        <stp>0339928D LN Equity</stp>
        <stp>SALES_REV_TURN</stp>
        <stp>[Lonond HF - fundamentals.xlsx]Fundamentals - parent!R464C5</stp>
        <tr r="E464" s="4"/>
      </tp>
      <tp t="s">
        <v>#N/A N/A</v>
        <stp/>
        <stp>##V3_BDPV12</stp>
        <stp>1368600D LN Equity</stp>
        <stp>SALES_REV_TURN</stp>
        <stp>[Lonond HF - fundamentals.xlsx]Fundamentals - parent!R499C5</stp>
        <tr r="E499" s="4"/>
      </tp>
      <tp t="s">
        <v>#N/A Field Not Applicable</v>
        <stp/>
        <stp>##V3_BDPV12</stp>
        <stp>1438220D LN Equity</stp>
        <stp>EBITDA</stp>
        <stp>[Lonond HF - fundamentals.xlsx]Fundamentals - parent!R295C6</stp>
        <tr r="F295" s="4"/>
      </tp>
      <tp t="s">
        <v>#N/A Field Not Applicable</v>
        <stp/>
        <stp>##V3_BDPV12</stp>
        <stp>1398477D LN Equity</stp>
        <stp>EBITDA</stp>
        <stp>[Lonond HF - fundamentals.xlsx]Fundamentals - parent!R268C6</stp>
        <tr r="F268" s="4"/>
      </tp>
      <tp t="s">
        <v>#N/A N/A</v>
        <stp/>
        <stp>##V3_BDPV12</stp>
        <stp>1368028D LN Equity</stp>
        <stp>EBITDA</stp>
        <stp>[Lonond HF - fundamentals.xlsx]Fundamentals - parent!R448C6</stp>
        <tr r="F448" s="4"/>
      </tp>
      <tp t="s">
        <v>#N/A N/A</v>
        <stp/>
        <stp>##V3_BDPV12</stp>
        <stp>1658115D LN Equity</stp>
        <stp>EBITDA</stp>
        <stp>[Lonond HF - fundamentals.xlsx]Fundamentals - parent!R506C6</stp>
        <tr r="F506" s="4"/>
      </tp>
      <tp t="s">
        <v>#N/A Field Not Applicable</v>
        <stp/>
        <stp>##V3_BDPV12</stp>
        <stp>1490940D SJ Equity</stp>
        <stp>SALES_REV_TURN</stp>
        <stp>[Lonond HF - fundamentals.xlsx]Fundamentals - parent!R192C5</stp>
        <tr r="E192" s="4"/>
      </tp>
      <tp t="s">
        <v>#N/A Field Not Applicable</v>
        <stp/>
        <stp>##V3_BDPV12</stp>
        <stp>1556247D LN Equity</stp>
        <stp>EBITDA</stp>
        <stp>[Lonond HF - fundamentals.xlsx]Fundamentals - parent!R304C6</stp>
        <tr r="F304" s="4"/>
      </tp>
      <tp t="s">
        <v>#N/A N/A</v>
        <stp/>
        <stp>##V3_BDPV12</stp>
        <stp>1456226D LN Equity</stp>
        <stp>EBITDA</stp>
        <stp>[Lonond HF - fundamentals.xlsx]Fundamentals - parent!R525C6</stp>
        <tr r="F525" s="4"/>
      </tp>
      <tp t="s">
        <v>#N/A N/A</v>
        <stp/>
        <stp>##V3_BDPV12</stp>
        <stp>1492770D LN Equity</stp>
        <stp>SALES_REV_TURN</stp>
        <stp>[Lonond HF - fundamentals.xlsx]Fundamentals - parent!R556C5</stp>
        <tr r="E556" s="4"/>
      </tp>
      <tp t="s">
        <v>#N/A Field Not Applicable</v>
        <stp/>
        <stp>##V3_BDPV12</stp>
        <stp>1847190D LN Equity</stp>
        <stp>EBITDA</stp>
        <stp>[Lonond HF - fundamentals.xlsx]Fundamentals - parent!R202C6</stp>
        <tr r="F202" s="4"/>
      </tp>
      <tp t="s">
        <v>#N/A N/A</v>
        <stp/>
        <stp>##V3_BDPV12</stp>
        <stp>1507233D LN Equity</stp>
        <stp>EBITDA</stp>
        <stp>[Lonond HF - fundamentals.xlsx]Fundamentals - parent!R425C6</stp>
        <tr r="F425" s="4"/>
      </tp>
      <tp t="s">
        <v>#N/A N/A</v>
        <stp/>
        <stp>##V3_BDPV12</stp>
        <stp>1587379D LN Equity</stp>
        <stp>EBITDA</stp>
        <stp>[Lonond HF - fundamentals.xlsx]Fundamentals - parent!R527C6</stp>
        <tr r="F527" s="4"/>
      </tp>
      <tp t="s">
        <v>#N/A Field Not Applicable</v>
        <stp/>
        <stp>##V3_BDPV12</stp>
        <stp>0925748D LN Equity</stp>
        <stp>SALES_REV_TURN</stp>
        <stp>[Lonond HF - fundamentals.xlsx]Fundamentals - parent!R275C5</stp>
        <tr r="E275" s="4"/>
      </tp>
      <tp t="s">
        <v>#N/A N/A</v>
        <stp/>
        <stp>##V3_BDPV12</stp>
        <stp>1545313D LN Equity</stp>
        <stp>SALES_REV_TURN</stp>
        <stp>[Lonond HF - fundamentals.xlsx]Fundamentals - parent!R468C5</stp>
        <tr r="E468" s="4"/>
      </tp>
      <tp t="s">
        <v>#N/A N/A</v>
        <stp/>
        <stp>##V3_BDPV12</stp>
        <stp>1125441D ID Equity</stp>
        <stp>SALES_REV_TURN</stp>
        <stp>[Lonond HF - fundamentals.xlsx]Fundamentals - parent!R396C5</stp>
        <tr r="E396" s="4"/>
      </tp>
      <tp t="s">
        <v>#N/A N/A</v>
        <stp/>
        <stp>##V3_BDPV12</stp>
        <stp>0560410D BH Equity</stp>
        <stp>EBITDA</stp>
        <stp>[Lonond HF - fundamentals.xlsx]Fundamentals - parent!R406C6</stp>
        <tr r="F406" s="4"/>
      </tp>
      <tp t="s">
        <v>#N/A Field Not Applicable</v>
        <stp/>
        <stp>##V3_BDPV12</stp>
        <stp>0154733D LN Equity</stp>
        <stp>SALES_REV_TURN</stp>
        <stp>[Lonond HF - fundamentals.xlsx]Fundamentals - parent!R169C5</stp>
        <tr r="E169" s="4"/>
      </tp>
      <tp t="s">
        <v>#N/A Field Not Applicable</v>
        <stp/>
        <stp>##V3_BDPV12</stp>
        <stp>1547532D LN Equity</stp>
        <stp>SALES_REV_TURN</stp>
        <stp>[Lonond HF - fundamentals.xlsx]Fundamentals - parent!R279C5</stp>
        <tr r="E279" s="4"/>
      </tp>
      <tp t="s">
        <v>#N/A N/A</v>
        <stp/>
        <stp>##V3_BDPV12</stp>
        <stp>1186634D LN Equity</stp>
        <stp>SALES_REV_TURN</stp>
        <stp>[Lonond HF - fundamentals.xlsx]Fundamentals - parent!R393C5</stp>
        <tr r="E393" s="4"/>
      </tp>
      <tp t="s">
        <v>#N/A Field Not Applicable</v>
        <stp/>
        <stp>##V3_BDPV12</stp>
        <stp>1106387D LN Equity</stp>
        <stp>SALES_REV_TURN</stp>
        <stp>[Lonond HF - fundamentals.xlsx]Fundamentals - parent!R178C5</stp>
        <tr r="E178" s="4"/>
      </tp>
      <tp t="s">
        <v>#N/A N/A</v>
        <stp/>
        <stp>##V3_BDPV12</stp>
        <stp>1273326D LN Equity</stp>
        <stp>EBITDA</stp>
        <stp>[Lonond HF - fundamentals.xlsx]Fundamentals - parent!R487C6</stp>
        <tr r="F487" s="4"/>
      </tp>
      <tp t="s">
        <v>#N/A N/A</v>
        <stp/>
        <stp>##V3_BDPV12</stp>
        <stp>0232296D LN Equity</stp>
        <stp>EBITDA_MARGIN</stp>
        <stp>[Lonond HF - fundamentals.xlsx]Fundamentals - parent!R36C7</stp>
        <tr r="G36" s="4"/>
      </tp>
      <tp t="s">
        <v>#N/A Field Not Applicable</v>
        <stp/>
        <stp>##V3_BDPV12</stp>
        <stp>2886216Z LN Equity</stp>
        <stp>SALES_REV_TURN</stp>
        <stp>[Lonond HF - fundamentals.xlsx]Fundamentals - parent!R281C5</stp>
        <tr r="E281" s="4"/>
      </tp>
      <tp>
        <v>-31.7</v>
        <stp/>
        <stp>##V3_BDPV12</stp>
        <stp>2523041Z LN Equity</stp>
        <stp>EBITDA</stp>
        <stp>[Lonond HF - fundamentals.xlsx]Fundamentals - parent!R375C6</stp>
        <tr r="F375" s="4"/>
      </tp>
      <tp t="s">
        <v>#N/A Field Not Applicable</v>
        <stp/>
        <stp>##V3_BDPV12</stp>
        <stp>2050651Z LN Equity</stp>
        <stp>EBITDA</stp>
        <stp>[Lonond HF - fundamentals.xlsx]Fundamentals - parent!R302C6</stp>
        <tr r="F302" s="4"/>
      </tp>
      <tp t="s">
        <v>#N/A N/A</v>
        <stp/>
        <stp>##V3_BDPV12</stp>
        <stp>LBVPRA2 KY Equity</stp>
        <stp>PARENT_TICKER_EXCHANGE</stp>
        <stp>[HFS1_b0t0bote.xlsx]Worksheet!R845C6</stp>
        <tr r="F845" s="2"/>
      </tp>
      <tp t="s">
        <v>#N/A Field Not Applicable</v>
        <stp/>
        <stp>##V3_BDPV12</stp>
        <stp>2161612Z LN Equity</stp>
        <stp>EBITDA</stp>
        <stp>[Lonond HF - fundamentals.xlsx]Fundamentals - parent!R282C6</stp>
        <tr r="F282" s="4"/>
      </tp>
      <tp t="s">
        <v>#N/A Field Not Applicable</v>
        <stp/>
        <stp>##V3_BDPV12</stp>
        <stp>1803297Z LN Equity</stp>
        <stp>SALES_REV_TURN</stp>
        <stp>[Lonond HF - fundamentals.xlsx]Fundamentals - parent!R218C5</stp>
        <tr r="E218" s="4"/>
      </tp>
      <tp t="s">
        <v>#N/A N/A</v>
        <stp/>
        <stp>##V3_BDPV12</stp>
        <stp>1796281Z LN Equity</stp>
        <stp>EBITDA_MARGIN</stp>
        <stp>[Lonond HF - fundamentals.xlsx]Fundamentals - parent!R47C7</stp>
        <tr r="G47" s="4"/>
      </tp>
      <tp t="s">
        <v>552691Z SM</v>
        <stp/>
        <stp>##V3_BDPV12</stp>
        <stp>CERRADO ID Equity</stp>
        <stp>ULT_PARENT_TICKER_EXCHANGE</stp>
        <stp>[HFS1_b0t0bote.xlsx]Worksheet!R73C7</stp>
        <tr r="G73" s="2"/>
      </tp>
      <tp t="s">
        <v>#N/A Field Not Applicable</v>
        <stp/>
        <stp>##V3_BDPV12</stp>
        <stp>2167828Z LN Equity</stp>
        <stp>EBITDA</stp>
        <stp>[Lonond HF - fundamentals.xlsx]Fundamentals - parent!R198C6</stp>
        <tr r="F198" s="4"/>
      </tp>
      <tp t="s">
        <v>#N/A Field Not Applicable</v>
        <stp/>
        <stp>##V3_BDPV12</stp>
        <stp>2092043Z LN Equity</stp>
        <stp>SALES_REV_TURN</stp>
        <stp>[Lonond HF - fundamentals.xlsx]Fundamentals - parent!R225C5</stp>
        <tr r="E225" s="4"/>
      </tp>
      <tp t="s">
        <v>#N/A Field Not Applicable</v>
        <stp/>
        <stp>##V3_BDPV12</stp>
        <stp>2092043Z LN Equity</stp>
        <stp>SALES_REV_TURN</stp>
        <stp>[Lonond HF - fundamentals.xlsx]Fundamentals - parent!R185C5</stp>
        <tr r="E185" s="4"/>
      </tp>
      <tp t="s">
        <v>#N/A Field Not Applicable</v>
        <stp/>
        <stp>##V3_BDPV12</stp>
        <stp>2160948Z LN Equity</stp>
        <stp>SALES_REV_TURN</stp>
        <stp>[Lonond HF - fundamentals.xlsx]Fundamentals - parent!R191C5</stp>
        <tr r="E191" s="4"/>
      </tp>
      <tp t="s">
        <v>#N/A Field Not Applicable</v>
        <stp/>
        <stp>##V3_BDPV12</stp>
        <stp>2228124Z LN Equity</stp>
        <stp>EBITDA</stp>
        <stp>[Lonond HF - fundamentals.xlsx]Fundamentals - parent!R230C6</stp>
        <tr r="F230" s="4"/>
      </tp>
      <tp t="s">
        <v>#N/A Field Not Applicable</v>
        <stp/>
        <stp>##V3_BDPV12</stp>
        <stp>3389952Z NA Equity</stp>
        <stp>EBITDA</stp>
        <stp>[Lonond HF - fundamentals.xlsx]Fundamentals - parent!R193C6</stp>
        <tr r="F193" s="4"/>
      </tp>
      <tp t="s">
        <v>#N/A N/A</v>
        <stp/>
        <stp>##V3_BDPV12</stp>
        <stp>0233522D LN Equity</stp>
        <stp>EBITDA_MARGIN</stp>
        <stp>[Lonond HF - fundamentals.xlsx]Fundamentals - parent!R11C7</stp>
        <tr r="G11" s="4"/>
      </tp>
      <tp t="s">
        <v>#N/A N/A</v>
        <stp/>
        <stp>##V3_BDPV12</stp>
        <stp>0307063D LX Equity</stp>
        <stp>EBITDA_MARGIN</stp>
        <stp>[Lonond HF - fundamentals.xlsx]Fundamentals - parent!R44C7</stp>
        <tr r="G44" s="4"/>
      </tp>
      <tp>
        <v>97.533208000000002</v>
        <stp/>
        <stp>##V3_BDPV12</stp>
        <stp>PBG SJ Equity</stp>
        <stp>EBITDA</stp>
        <stp>[Lonond HF - fundamentals.xlsx]Fundamentals - parent!R86C6</stp>
        <tr r="F86" s="4"/>
      </tp>
      <tp>
        <v>751.70099999999991</v>
        <stp/>
        <stp>##V3_BDPV12</stp>
        <stp>CIX CN Equity</stp>
        <stp>EBITDA</stp>
        <stp>[Lonond HF - fundamentals.xlsx]Fundamentals - parent!R95C6</stp>
        <tr r="F95" s="4"/>
      </tp>
      <tp>
        <v>1326</v>
        <stp/>
        <stp>##V3_BDPV12</stp>
        <stp>BEN US Equity</stp>
        <stp>EBITDA</stp>
        <stp>[Lonond HF - fundamentals.xlsx]Fundamentals - parent!R102C6</stp>
        <tr r="F102" s="4"/>
      </tp>
      <tp>
        <v>14741.7</v>
        <stp/>
        <stp>##V3_BDPV12</stp>
        <stp>PFG US Equity</stp>
        <stp>SALES_REV_TURN</stp>
        <stp>[Lonond HF - fundamentals.xlsx]Fundamentals - parent!R108C5</stp>
        <tr r="E108" s="4"/>
      </tp>
      <tp>
        <v>27.64900016784668</v>
        <stp/>
        <stp>##V3_BDPV12</stp>
        <stp>UNI SW Equity</stp>
        <stp>SALES_REV_TURN</stp>
        <stp>[Lonond HF - fundamentals.xlsx]Fundamentals - parent!R30C5</stp>
        <tr r="E30" s="4"/>
      </tp>
      <tp>
        <v>500.5</v>
        <stp/>
        <stp>##V3_BDPV12</stp>
        <stp>JUP LN Equity</stp>
        <stp>SALES_REV_TURN</stp>
        <stp>[Lonond HF - fundamentals.xlsx]Fundamentals - parent!R80C5</stp>
        <tr r="E80" s="4"/>
      </tp>
      <tp>
        <v>80303</v>
        <stp/>
        <stp>##V3_BDPV12</stp>
        <stp>WFC US Equity</stp>
        <stp>SALES_REV_TURN</stp>
        <stp>[Lonond HF - fundamentals.xlsx]Fundamentals - parent!R138C5</stp>
        <tr r="E138" s="4"/>
      </tp>
      <tp t="s">
        <v>#N/A N/A</v>
        <stp/>
        <stp>##V3_BDPV12</stp>
        <stp>PFG US Equity</stp>
        <stp>EBITDA</stp>
        <stp>[Lonond HF - fundamentals.xlsx]Fundamentals - parent!R111C6</stp>
        <tr r="F111" s="4"/>
      </tp>
      <tp t="s">
        <v>#N/A Field Not Applicable</v>
        <stp/>
        <stp>##V3_BDPV12</stp>
        <stp>1438220D LN Equity</stp>
        <stp>NET_INCOME</stp>
        <stp>[Lonond HF - fundamentals.xlsx]Fundamentals - parent!R295C10</stp>
        <tr r="J295" s="4"/>
      </tp>
      <tp t="s">
        <v>#N/A N/A</v>
        <stp/>
        <stp>##V3_BDPV12</stp>
        <stp>1268314D LN Equity</stp>
        <stp>NET_INCOME</stp>
        <stp>[Lonond HF - fundamentals.xlsx]Fundamentals - parent!R390C10</stp>
        <tr r="J390" s="4"/>
      </tp>
      <tp t="s">
        <v>#N/A N/A</v>
        <stp/>
        <stp>##V3_BDPV12</stp>
        <stp>1268314D LN Equity</stp>
        <stp>NET_INCOME</stp>
        <stp>[Lonond HF - fundamentals.xlsx]Fundamentals - parent!R391C10</stp>
        <tr r="J391" s="4"/>
      </tp>
      <tp t="s">
        <v>#N/A N/A</v>
        <stp/>
        <stp>##V3_BDPV12</stp>
        <stp>1378422D LN Equity</stp>
        <stp>NET_INCOME</stp>
        <stp>[Lonond HF - fundamentals.xlsx]Fundamentals - parent!R462C10</stp>
        <tr r="J462" s="4"/>
      </tp>
      <tp t="s">
        <v>#N/A N/A</v>
        <stp/>
        <stp>##V3_BDPV12</stp>
        <stp>0228534D LN Equity</stp>
        <stp>NET_INCOME</stp>
        <stp>[Lonond HF - fundamentals.xlsx]Fundamentals - parent!R478C10</stp>
        <tr r="J478" s="4"/>
      </tp>
      <tp t="s">
        <v>#N/A Field Not Applicable</v>
        <stp/>
        <stp>##V3_BDPV12</stp>
        <stp>1628253D LX Equity</stp>
        <stp>NET_INCOME</stp>
        <stp>[Lonond HF - fundamentals.xlsx]Fundamentals - parent!R164C10</stp>
        <tr r="J164" s="4"/>
      </tp>
      <tp t="s">
        <v>#N/A N/A</v>
        <stp/>
        <stp>##V3_BDPV12</stp>
        <stp>1298611D LN Equity</stp>
        <stp>NET_INCOME</stp>
        <stp>[Lonond HF - fundamentals.xlsx]Fundamentals - parent!R489C10</stp>
        <tr r="J489" s="4"/>
      </tp>
      <tp t="s">
        <v>#N/A N/A</v>
        <stp/>
        <stp>##V3_BDPV12</stp>
        <stp>1368102D LN Equity</stp>
        <stp>NET_INCOME</stp>
        <stp>[Lonond HF - fundamentals.xlsx]Fundamentals - parent!R385C10</stp>
        <tr r="J385" s="4"/>
      </tp>
      <tp t="s">
        <v>#N/A N/A</v>
        <stp/>
        <stp>##V3_BDPV12</stp>
        <stp>1578695D LN Equity</stp>
        <stp>NET_INCOME</stp>
        <stp>[Lonond HF - fundamentals.xlsx]Fundamentals - parent!R476C10</stp>
        <tr r="J476" s="4"/>
      </tp>
      <tp t="s">
        <v>#N/A N/A</v>
        <stp/>
        <stp>##V3_BDPV12</stp>
        <stp>0228711D LN Equity</stp>
        <stp>NET_INCOME</stp>
        <stp>[Lonond HF - fundamentals.xlsx]Fundamentals - parent!R493C10</stp>
        <tr r="J493" s="4"/>
      </tp>
      <tp t="s">
        <v>#N/A N/A</v>
        <stp/>
        <stp>##V3_BDPV12</stp>
        <stp>1368600D LN Equity</stp>
        <stp>NET_INCOME</stp>
        <stp>[Lonond HF - fundamentals.xlsx]Fundamentals - parent!R499C10</stp>
        <tr r="J499" s="4"/>
      </tp>
      <tp t="s">
        <v>#N/A N/A</v>
        <stp/>
        <stp>##V3_BDPV12</stp>
        <stp>1578650D LN Equity</stp>
        <stp>NET_INCOME</stp>
        <stp>[Lonond HF - fundamentals.xlsx]Fundamentals - parent!R459C10</stp>
        <tr r="J459" s="4"/>
      </tp>
      <tp t="s">
        <v>#N/A N/A</v>
        <stp/>
        <stp>##V3_BDPV12</stp>
        <stp>0228762D LN Equity</stp>
        <stp>NET_INCOME</stp>
        <stp>[Lonond HF - fundamentals.xlsx]Fundamentals - parent!R452C10</stp>
        <tr r="J452" s="4"/>
      </tp>
      <tp t="s">
        <v>#N/A N/A</v>
        <stp/>
        <stp>##V3_BDPV12</stp>
        <stp>1578671D LN Equity</stp>
        <stp>NET_INCOME</stp>
        <stp>[Lonond HF - fundamentals.xlsx]Fundamentals - parent!R423C10</stp>
        <tr r="J423" s="4"/>
      </tp>
      <tp t="s">
        <v>#N/A N/A</v>
        <stp/>
        <stp>##V3_BDPV12</stp>
        <stp>1378004D MV Equity</stp>
        <stp>NET_INCOME</stp>
        <stp>[Lonond HF - fundamentals.xlsx]Fundamentals - parent!R559C10</stp>
        <tr r="J559" s="4"/>
      </tp>
      <tp t="s">
        <v>#N/A Field Not Applicable</v>
        <stp/>
        <stp>##V3_BDPV12</stp>
        <stp>1368629D LN Equity</stp>
        <stp>NET_INCOME</stp>
        <stp>[Lonond HF - fundamentals.xlsx]Fundamentals - parent!R307C10</stp>
        <tr r="J307" s="4"/>
      </tp>
      <tp t="s">
        <v>#N/A N/A</v>
        <stp/>
        <stp>##V3_BDPV12</stp>
        <stp>1368067D LN Equity</stp>
        <stp>NET_INCOME</stp>
        <stp>[Lonond HF - fundamentals.xlsx]Fundamentals - parent!R562C10</stp>
        <tr r="J562" s="4"/>
      </tp>
      <tp t="s">
        <v>#N/A Field Not Applicable</v>
        <stp/>
        <stp>##V3_BDPV12</stp>
        <stp>1408666D LN Equity</stp>
        <stp>NET_INCOME</stp>
        <stp>[Lonond HF - fundamentals.xlsx]Fundamentals - parent!R296C10</stp>
        <tr r="J296" s="4"/>
      </tp>
      <tp t="s">
        <v>#N/A N/A</v>
        <stp/>
        <stp>##V3_BDPV12</stp>
        <stp>1368028D LN Equity</stp>
        <stp>NET_INCOME</stp>
        <stp>[Lonond HF - fundamentals.xlsx]Fundamentals - parent!R448C10</stp>
        <tr r="J448" s="4"/>
      </tp>
      <tp t="s">
        <v>#N/A N/A</v>
        <stp/>
        <stp>##V3_BDPV12</stp>
        <stp>1368016D MV Equity</stp>
        <stp>NET_INCOME</stp>
        <stp>[Lonond HF - fundamentals.xlsx]Fundamentals - parent!R472C10</stp>
        <tr r="J472" s="4"/>
      </tp>
      <tp t="s">
        <v>#N/A N/A</v>
        <stp/>
        <stp>##V3_BDPV12</stp>
        <stp>1658115D LN Equity</stp>
        <stp>NET_INCOME</stp>
        <stp>[Lonond HF - fundamentals.xlsx]Fundamentals - parent!R506C10</stp>
        <tr r="J506" s="4"/>
      </tp>
      <tp t="s">
        <v>#N/A N/A</v>
        <stp/>
        <stp>##V3_BDPV12</stp>
        <stp>1368017D LN Equity</stp>
        <stp>NET_INCOME</stp>
        <stp>[Lonond HF - fundamentals.xlsx]Fundamentals - parent!R442C10</stp>
        <tr r="J442" s="4"/>
      </tp>
      <tp t="s">
        <v>#N/A N/A</v>
        <stp/>
        <stp>##V3_BDPV12</stp>
        <stp>1298396D US Equity</stp>
        <stp>NET_INCOME</stp>
        <stp>[Lonond HF - fundamentals.xlsx]Fundamentals - parent!R561C10</stp>
        <tr r="J561" s="4"/>
      </tp>
      <tp t="s">
        <v>#N/A Field Not Applicable</v>
        <stp/>
        <stp>##V3_BDPV12</stp>
        <stp>1878773D LN Equity</stp>
        <stp>NET_INCOME</stp>
        <stp>[Lonond HF - fundamentals.xlsx]Fundamentals - parent!R186C10</stp>
        <tr r="J186" s="4"/>
      </tp>
      <tp t="s">
        <v>#N/A Field Not Applicable</v>
        <stp/>
        <stp>##V3_BDPV12</stp>
        <stp>0628565D LN Equity</stp>
        <stp>NET_INCOME</stp>
        <stp>[Lonond HF - fundamentals.xlsx]Fundamentals - parent!R273C10</stp>
        <tr r="J273" s="4"/>
      </tp>
      <tp t="s">
        <v>#N/A N/A</v>
        <stp/>
        <stp>##V3_BDPV12</stp>
        <stp>0228317D LN Equity</stp>
        <stp>NET_INCOME</stp>
        <stp>[Lonond HF - fundamentals.xlsx]Fundamentals - parent!R420C10</stp>
        <tr r="J420" s="4"/>
      </tp>
      <tp t="s">
        <v>#N/A Field Not Applicable</v>
        <stp/>
        <stp>##V3_BDPV12</stp>
        <stp>1398477D LN Equity</stp>
        <stp>NET_INCOME</stp>
        <stp>[Lonond HF - fundamentals.xlsx]Fundamentals - parent!R249C10</stp>
        <tr r="J249" s="4"/>
      </tp>
      <tp t="s">
        <v>#N/A Field Not Applicable</v>
        <stp/>
        <stp>##V3_BDPV12</stp>
        <stp>1398477D LN Equity</stp>
        <stp>NET_INCOME</stp>
        <stp>[Lonond HF - fundamentals.xlsx]Fundamentals - parent!R268C10</stp>
        <tr r="J268" s="4"/>
      </tp>
      <tp t="s">
        <v>#N/A Field Not Applicable</v>
        <stp/>
        <stp>##V3_BDPV12</stp>
        <stp>0558834D LN Equity</stp>
        <stp>NET_INCOME</stp>
        <stp>[Lonond HF - fundamentals.xlsx]Fundamentals - parent!R174C10</stp>
        <tr r="J174" s="4"/>
      </tp>
      <tp t="s">
        <v>#N/A Field Not Applicable</v>
        <stp/>
        <stp>##V3_BDPV12</stp>
        <stp>1868956D BH Equity</stp>
        <stp>NET_INCOME</stp>
        <stp>[Lonond HF - fundamentals.xlsx]Fundamentals - parent!R256C10</stp>
        <tr r="J256" s="4"/>
      </tp>
      <tp t="s">
        <v>#N/A Field Not Applicable</v>
        <stp/>
        <stp>##V3_BDPV12</stp>
        <stp>0558834D LN Equity</stp>
        <stp>NET_INCOME</stp>
        <stp>[Lonond HF - fundamentals.xlsx]Fundamentals - parent!R205C10</stp>
        <tr r="J205" s="4"/>
      </tp>
      <tp t="s">
        <v>#N/A N/A</v>
        <stp/>
        <stp>##V3_BDPV12</stp>
        <stp>1008810D HK Equity</stp>
        <stp>NET_INCOME</stp>
        <stp>[Lonond HF - fundamentals.xlsx]Fundamentals - parent!R497C10</stp>
        <tr r="J497" s="4"/>
      </tp>
      <tp t="s">
        <v>#N/A N/A</v>
        <stp/>
        <stp>##V3_BDPV12</stp>
        <stp>242527Z LN Equity</stp>
        <stp>EBITDA</stp>
        <stp>[Lonond HF - fundamentals.xlsx]Fundamentals - parent!R9C6</stp>
        <tr r="F9" s="4"/>
      </tp>
      <tp t="s">
        <v>#N/A N/A</v>
        <stp/>
        <stp>##V3_BDPV12</stp>
        <stp>0228534D LN Equity</stp>
        <stp>SALES_REV_TURN</stp>
        <stp>[Lonond HF - fundamentals.xlsx]Fundamentals - parent!R478C5</stp>
        <tr r="E478" s="4"/>
      </tp>
      <tp t="s">
        <v>#N/A N/A</v>
        <stp/>
        <stp>##V3_BDPV12</stp>
        <stp>1578650D LN Equity</stp>
        <stp>SALES_REV_TURN</stp>
        <stp>[Lonond HF - fundamentals.xlsx]Fundamentals - parent!R459C5</stp>
        <tr r="E459" s="4"/>
      </tp>
      <tp t="s">
        <v>#N/A N/A</v>
        <stp/>
        <stp>##V3_BDPV12</stp>
        <stp>1378422D LN Equity</stp>
        <stp>EBITDA</stp>
        <stp>[Lonond HF - fundamentals.xlsx]Fundamentals - parent!R462C6</stp>
        <tr r="F462" s="4"/>
      </tp>
      <tp t="s">
        <v>#N/A Field Not Applicable</v>
        <stp/>
        <stp>##V3_BDPV12</stp>
        <stp>1398477D LN Equity</stp>
        <stp>EBITDA</stp>
        <stp>[Lonond HF - fundamentals.xlsx]Fundamentals - parent!R249C6</stp>
        <tr r="F249" s="4"/>
      </tp>
      <tp t="s">
        <v>#N/A Field Not Applicable</v>
        <stp/>
        <stp>##V3_BDPV12</stp>
        <stp>1241449D LN Equity</stp>
        <stp>SALES_REV_TURN</stp>
        <stp>[Lonond HF - fundamentals.xlsx]Fundamentals - parent!R293C5</stp>
        <tr r="E293" s="4"/>
      </tp>
      <tp t="s">
        <v>#N/A N/A</v>
        <stp/>
        <stp>##V3_BDPV12</stp>
        <stp>1334452D LN Equity</stp>
        <stp>EBITDA</stp>
        <stp>[Lonond HF - fundamentals.xlsx]Fundamentals - parent!R536C6</stp>
        <tr r="F536" s="4"/>
      </tp>
      <tp t="s">
        <v>#N/A N/A</v>
        <stp/>
        <stp>##V3_BDPV12</stp>
        <stp>1334450D LN Equity</stp>
        <stp>EBITDA</stp>
        <stp>[Lonond HF - fundamentals.xlsx]Fundamentals - parent!R574C6</stp>
        <tr r="F574" s="4"/>
      </tp>
      <tp t="s">
        <v>#N/A Field Not Applicable</v>
        <stp/>
        <stp>##V3_BDPV12</stp>
        <stp>0134313D LN Equity</stp>
        <stp>EBITDA</stp>
        <stp>[Lonond HF - fundamentals.xlsx]Fundamentals - parent!R217C6</stp>
        <tr r="F217" s="4"/>
      </tp>
      <tp t="s">
        <v>#N/A N/A</v>
        <stp/>
        <stp>##V3_BDPV12</stp>
        <stp>1545320D LN Equity</stp>
        <stp>EBITDA</stp>
        <stp>[Lonond HF - fundamentals.xlsx]Fundamentals - parent!R483C6</stp>
        <tr r="F483" s="4"/>
      </tp>
      <tp t="s">
        <v>#N/A N/A</v>
        <stp/>
        <stp>##V3_BDPV12</stp>
        <stp>1545221D VI Equity</stp>
        <stp>EBITDA</stp>
        <stp>[Lonond HF - fundamentals.xlsx]Fundamentals - parent!R465C6</stp>
        <tr r="F465" s="4"/>
      </tp>
      <tp t="s">
        <v>#N/A N/A</v>
        <stp/>
        <stp>##V3_BDPV12</stp>
        <stp>1545327D LN Equity</stp>
        <stp>EBITDA</stp>
        <stp>[Lonond HF - fundamentals.xlsx]Fundamentals - parent!R554C6</stp>
        <tr r="F554" s="4"/>
      </tp>
      <tp t="s">
        <v>#N/A N/A</v>
        <stp/>
        <stp>##V3_BDPV12</stp>
        <stp>0755028D ID Equity</stp>
        <stp>EBITDA</stp>
        <stp>[Lonond HF - fundamentals.xlsx]Fundamentals - parent!R400C6</stp>
        <tr r="F400" s="4"/>
      </tp>
      <tp t="s">
        <v>#N/A N/A</v>
        <stp/>
        <stp>##V3_BDPV12</stp>
        <stp>1107754D LN Equity</stp>
        <stp>EBITDA</stp>
        <stp>[Lonond HF - fundamentals.xlsx]Fundamentals - parent!R543C6</stp>
        <tr r="F543" s="4"/>
      </tp>
      <tp t="s">
        <v>#N/A N/A</v>
        <stp/>
        <stp>##V3_BDPV12</stp>
        <stp>1807347D LN Equity</stp>
        <stp>EBITDA</stp>
        <stp>[Lonond HF - fundamentals.xlsx]Fundamentals - parent!R450C6</stp>
        <tr r="F450" s="4"/>
      </tp>
      <tp t="s">
        <v>#N/A N/A</v>
        <stp/>
        <stp>##V3_BDPV12</stp>
        <stp>1167206D LN Equity</stp>
        <stp>EBITDA</stp>
        <stp>[Lonond HF - fundamentals.xlsx]Fundamentals - parent!R447C6</stp>
        <tr r="F447" s="4"/>
      </tp>
      <tp t="s">
        <v>#N/A Field Not Applicable</v>
        <stp/>
        <stp>##V3_BDPV12</stp>
        <stp>0154733D LN Equity</stp>
        <stp>SALES_REV_TURN</stp>
        <stp>[Lonond HF - fundamentals.xlsx]Fundamentals - parent!R168C5</stp>
        <tr r="E168" s="4"/>
      </tp>
      <tp t="s">
        <v>#N/A N/A</v>
        <stp/>
        <stp>##V3_BDPV12</stp>
        <stp>1104279D LN Equity</stp>
        <stp>SALES_REV_TURN</stp>
        <stp>[Lonond HF - fundamentals.xlsx]Fundamentals - parent!R557C5</stp>
        <tr r="E557" s="4"/>
      </tp>
      <tp t="s">
        <v>#N/A N/A</v>
        <stp/>
        <stp>##V3_BDPV12</stp>
        <stp>1334449D LN Equity</stp>
        <stp>SALES_REV_TURN</stp>
        <stp>[Lonond HF - fundamentals.xlsx]Fundamentals - parent!R524C5</stp>
        <tr r="E524" s="4"/>
      </tp>
      <tp t="s">
        <v>#N/A N/A</v>
        <stp/>
        <stp>##V3_BDPV12</stp>
        <stp>0291641D ID Equity</stp>
        <stp>EBITDA</stp>
        <stp>[Lonond HF - fundamentals.xlsx]Fundamentals - parent!R415C6</stp>
        <tr r="F415" s="4"/>
      </tp>
      <tp t="s">
        <v>#N/A Field Not Applicable</v>
        <stp/>
        <stp>##V3_BDPV12</stp>
        <stp>1837494D LN Equity</stp>
        <stp>SALES_REV_TURN</stp>
        <stp>[Lonond HF - fundamentals.xlsx]Fundamentals - parent!R239C5</stp>
        <tr r="E239" s="4"/>
      </tp>
      <tp t="s">
        <v>#N/A Field Not Applicable</v>
        <stp/>
        <stp>##V3_BDPV12</stp>
        <stp>1312026D LN Equity</stp>
        <stp>EBITDA</stp>
        <stp>[Lonond HF - fundamentals.xlsx]Fundamentals - parent!R190C6</stp>
        <tr r="F190" s="4"/>
      </tp>
      <tp t="s">
        <v>#N/A Field Not Applicable</v>
        <stp/>
        <stp>##V3_BDPV12</stp>
        <stp>1552572D LN Equity</stp>
        <stp>EBITDA</stp>
        <stp>[Lonond HF - fundamentals.xlsx]Fundamentals - parent!R270C6</stp>
        <tr r="F270" s="4"/>
      </tp>
      <tp t="s">
        <v>#N/A N/A</v>
        <stp/>
        <stp>##V3_BDPV12</stp>
        <stp>0292145D ID Equity</stp>
        <stp>EBITDA</stp>
        <stp>[Lonond HF - fundamentals.xlsx]Fundamentals - parent!R411C6</stp>
        <tr r="F411" s="4"/>
      </tp>
      <tp t="s">
        <v>#N/A Field Not Applicable</v>
        <stp/>
        <stp>##V3_BDPV12</stp>
        <stp>1686761D LN Equity</stp>
        <stp>SALES_REV_TURN</stp>
        <stp>[Lonond HF - fundamentals.xlsx]Fundamentals - parent!R187C5</stp>
        <tr r="E187" s="4"/>
      </tp>
      <tp t="s">
        <v>#N/A N/A</v>
        <stp/>
        <stp>##V3_BDPV12</stp>
        <stp>1456218D LN Equity</stp>
        <stp>SALES_REV_TURN</stp>
        <stp>[Lonond HF - fundamentals.xlsx]Fundamentals - parent!R553C5</stp>
        <tr r="E553" s="4"/>
      </tp>
      <tp t="s">
        <v>#N/A N/A</v>
        <stp/>
        <stp>##V3_BDPV12</stp>
        <stp>0726648D LN Equity</stp>
        <stp>SALES_REV_TURN</stp>
        <stp>[Lonond HF - fundamentals.xlsx]Fundamentals - parent!R544C5</stp>
        <tr r="E544" s="4"/>
      </tp>
      <tp t="s">
        <v>EMG LN</v>
        <stp/>
        <stp>##V3_BDPV12</stp>
        <stp>GLGMLSA KY Equity</stp>
        <stp>ULT_PARENT_TICKER_EXCHANGE</stp>
        <stp>[HFS1_b0t0bote.xlsx]Worksheet!R41C7</stp>
        <tr r="G41" s="2"/>
      </tp>
      <tp t="s">
        <v>#N/A Field Not Applicable</v>
        <stp/>
        <stp>##V3_BDPV12</stp>
        <stp>1903470Z LN Equity</stp>
        <stp>EBITDA</stp>
        <stp>[Lonond HF - fundamentals.xlsx]Fundamentals - parent!R287C6</stp>
        <tr r="F287" s="4"/>
      </tp>
      <tp t="s">
        <v>#N/A Field Not Applicable</v>
        <stp/>
        <stp>##V3_BDPV12</stp>
        <stp>1925118Z LN Equity</stp>
        <stp>SALES_REV_TURN</stp>
        <stp>[Lonond HF - fundamentals.xlsx]Fundamentals - parent!R234C5</stp>
        <tr r="E234" s="4"/>
      </tp>
      <tp t="s">
        <v>#N/A Field Not Applicable</v>
        <stp/>
        <stp>##V3_BDPV12</stp>
        <stp>2161068Z LN Equity</stp>
        <stp>EBITDA</stp>
        <stp>[Lonond HF - fundamentals.xlsx]Fundamentals - parent!R229C6</stp>
        <tr r="F229" s="4"/>
      </tp>
      <tp t="s">
        <v>#N/A Field Not Applicable</v>
        <stp/>
        <stp>##V3_BDPV12</stp>
        <stp>2164860Z LN Equity</stp>
        <stp>SALES_REV_TURN</stp>
        <stp>[Lonond HF - fundamentals.xlsx]Fundamentals - parent!R308C5</stp>
        <tr r="E308" s="4"/>
      </tp>
      <tp t="s">
        <v>#N/A N/A</v>
        <stp/>
        <stp>##V3_BDPV12</stp>
        <stp>1796281Z LN Equity</stp>
        <stp>EBITDA_MARGIN</stp>
        <stp>[Lonond HF - fundamentals.xlsx]Fundamentals - parent!R46C7</stp>
        <tr r="G46" s="4"/>
      </tp>
      <tp t="s">
        <v>#N/A Field Not Applicable</v>
        <stp/>
        <stp>##V3_BDPV12</stp>
        <stp>2162148Z LN Equity</stp>
        <stp>SALES_REV_TURN</stp>
        <stp>[Lonond HF - fundamentals.xlsx]Fundamentals - parent!R210C5</stp>
        <tr r="E210" s="4"/>
      </tp>
      <tp t="s">
        <v>#N/A Field Not Applicable</v>
        <stp/>
        <stp>##V3_BDPV12</stp>
        <stp>2947277Z LN Equity</stp>
        <stp>EBITDA</stp>
        <stp>[Lonond HF - fundamentals.xlsx]Fundamentals - parent!R214C6</stp>
        <tr r="F214" s="4"/>
      </tp>
      <tp t="s">
        <v>#N/A Field Not Applicable</v>
        <stp/>
        <stp>##V3_BDPV12</stp>
        <stp>2061571Z LN Equity</stp>
        <stp>SALES_REV_TURN</stp>
        <stp>[Lonond HF - fundamentals.xlsx]Fundamentals - parent!R269C5</stp>
        <tr r="E269" s="4"/>
      </tp>
      <tp t="s">
        <v>#N/A Field Not Applicable</v>
        <stp/>
        <stp>##V3_BDPV12</stp>
        <stp>2164612Z LN Equity</stp>
        <stp>EBITDA</stp>
        <stp>[Lonond HF - fundamentals.xlsx]Fundamentals - parent!R223C6</stp>
        <tr r="F223" s="4"/>
      </tp>
      <tp t="s">
        <v>#N/A Field Not Applicable</v>
        <stp/>
        <stp>##V3_BDPV12</stp>
        <stp>2165180Z LN Equity</stp>
        <stp>EBITDA</stp>
        <stp>[Lonond HF - fundamentals.xlsx]Fundamentals - parent!R181C6</stp>
        <tr r="F181" s="4"/>
      </tp>
      <tp t="s">
        <v>#N/A Field Not Applicable</v>
        <stp/>
        <stp>##V3_BDPV12</stp>
        <stp>2165180Z LN Equity</stp>
        <stp>EBITDA</stp>
        <stp>[Lonond HF - fundamentals.xlsx]Fundamentals - parent!R171C6</stp>
        <tr r="F171" s="4"/>
      </tp>
      <tp t="s">
        <v>#N/A N/A</v>
        <stp/>
        <stp>##V3_BDPV12</stp>
        <stp>1991750Z LN Equity</stp>
        <stp>EBITDA_MARGIN</stp>
        <stp>[Lonond HF - fundamentals.xlsx]Fundamentals - parent!R53C7</stp>
        <tr r="G53" s="4"/>
      </tp>
      <tp t="s">
        <v>#N/A N/A</v>
        <stp/>
        <stp>##V3_BDPV12</stp>
        <stp>1321419D LN Equity</stp>
        <stp>EBITDA_MARGIN</stp>
        <stp>[Lonond HF - fundamentals.xlsx]Fundamentals - parent!R50C7</stp>
        <tr r="G50" s="4"/>
      </tp>
      <tp t="s">
        <v>#N/A Field Not Applicable</v>
        <stp/>
        <stp>##V3_BDPV12</stp>
        <stp>1179951Z LN Equity</stp>
        <stp>SALES_REV_TURN</stp>
        <stp>[Lonond HF - fundamentals.xlsx]Fundamentals - parent!R208C5</stp>
        <tr r="E208" s="4"/>
      </tp>
      <tp>
        <v>52.809999999999995</v>
        <stp/>
        <stp>##V3_BDPV12</stp>
        <stp>AJB LN Equity</stp>
        <stp>EBITDA</stp>
        <stp>[Lonond HF - fundamentals.xlsx]Fundamentals - parent!R59C6</stp>
        <tr r="F59" s="4"/>
      </tp>
      <tp>
        <v>42.482999999999997</v>
        <stp/>
        <stp>##V3_BDPV12</stp>
        <stp>LIO LN Equity</stp>
        <stp>EBITDA</stp>
        <stp>[Lonond HF - fundamentals.xlsx]Fundamentals - parent!R64C6</stp>
        <tr r="F64" s="4"/>
      </tp>
      <tp>
        <v>751.70099999999991</v>
        <stp/>
        <stp>##V3_BDPV12</stp>
        <stp>CIX CN Equity</stp>
        <stp>EBITDA</stp>
        <stp>[Lonond HF - fundamentals.xlsx]Fundamentals - parent!R94C6</stp>
        <tr r="F94" s="4"/>
      </tp>
      <tp>
        <v>92.38900000000001</v>
        <stp/>
        <stp>##V3_BDPV12</stp>
        <stp>FSZ CN Equity</stp>
        <stp>EBITDA</stp>
        <stp>[Lonond HF - fundamentals.xlsx]Fundamentals - parent!R81C6</stp>
        <tr r="F81" s="4"/>
      </tp>
      <tp>
        <v>1326</v>
        <stp/>
        <stp>##V3_BDPV12</stp>
        <stp>BEN US Equity</stp>
        <stp>EBITDA</stp>
        <stp>[Lonond HF - fundamentals.xlsx]Fundamentals - parent!R103C6</stp>
        <tr r="F103" s="4"/>
      </tp>
      <tp>
        <v>14741.7</v>
        <stp/>
        <stp>##V3_BDPV12</stp>
        <stp>PFG US Equity</stp>
        <stp>SALES_REV_TURN</stp>
        <stp>[Lonond HF - fundamentals.xlsx]Fundamentals - parent!R109C5</stp>
        <tr r="E109" s="4"/>
      </tp>
      <tp>
        <v>80303</v>
        <stp/>
        <stp>##V3_BDPV12</stp>
        <stp>WFC US Equity</stp>
        <stp>SALES_REV_TURN</stp>
        <stp>[Lonond HF - fundamentals.xlsx]Fundamentals - parent!R139C5</stp>
        <tr r="E139" s="4"/>
      </tp>
      <tp t="s">
        <v>#N/A N/A</v>
        <stp/>
        <stp>##V3_BDPV12</stp>
        <stp>PFG US Equity</stp>
        <stp>EBITDA</stp>
        <stp>[Lonond HF - fundamentals.xlsx]Fundamentals - parent!R110C6</stp>
        <tr r="F110" s="4"/>
      </tp>
      <tp t="s">
        <v>1057968D LN</v>
        <stp/>
        <stp>##V3_BDPV12</stp>
        <stp>WST4CAU KY Equity</stp>
        <stp>ULT_PARENT_TICKER_EXCHANGE</stp>
        <stp>[HFS1_b0t0bote.xlsx]Worksheet!R1006C7</stp>
        <tr r="G1006" s="2"/>
      </tp>
      <tp t="s">
        <v>#N/A Field Not Applicable</v>
        <stp/>
        <stp>##V3_BDPV12</stp>
        <stp>1939150Z LN Equity</stp>
        <stp>NET_INCOME</stp>
        <stp>[Lonond HF - fundamentals.xlsx]Fundamentals - parent!R238C10</stp>
        <tr r="J238" s="4"/>
      </tp>
      <tp t="s">
        <v>#N/A Field Not Applicable</v>
        <stp/>
        <stp>##V3_BDPV12</stp>
        <stp>1949798Z LN Equity</stp>
        <stp>NET_INCOME</stp>
        <stp>[Lonond HF - fundamentals.xlsx]Fundamentals - parent!R285C10</stp>
        <tr r="J285" s="4"/>
      </tp>
      <tp t="s">
        <v>#N/A Field Not Applicable</v>
        <stp/>
        <stp>##V3_BDPV12</stp>
        <stp>2159924Z LN Equity</stp>
        <stp>NET_INCOME</stp>
        <stp>[Lonond HF - fundamentals.xlsx]Fundamentals - parent!R312C10</stp>
        <tr r="J312" s="4"/>
      </tp>
      <tp t="s">
        <v>#N/A Field Not Applicable</v>
        <stp/>
        <stp>##V3_BDPV12</stp>
        <stp>1179951Z LN Equity</stp>
        <stp>NET_INCOME</stp>
        <stp>[Lonond HF - fundamentals.xlsx]Fundamentals - parent!R208C10</stp>
        <tr r="J208" s="4"/>
      </tp>
      <tp t="s">
        <v>#N/A Field Not Applicable</v>
        <stp/>
        <stp>##V3_BDPV12</stp>
        <stp>3389952Z NA Equity</stp>
        <stp>NET_INCOME</stp>
        <stp>[Lonond HF - fundamentals.xlsx]Fundamentals - parent!R193C10</stp>
        <tr r="J193" s="4"/>
      </tp>
      <tp>
        <v>112347</v>
        <stp/>
        <stp>##V3_BDPV12</stp>
        <stp>CS FP Equity</stp>
        <stp>SALES_REV_TURN</stp>
        <stp>[Lonond HF - fundamentals.xlsx]Fundamentals - parent!R142C5</stp>
        <tr r="E142" s="4"/>
      </tp>
      <tp t="s">
        <v>#N/A N/A</v>
        <stp/>
        <stp>##V3_BDPV12</stp>
        <stp>8725 JP Equity</stp>
        <stp>EBITDA_MARGIN</stp>
        <stp>[Lonond HF - fundamentals.xlsx]Fundamentals - parent!R149C7</stp>
        <tr r="G149" s="4"/>
      </tp>
      <tp t="s">
        <v>EMG LN</v>
        <stp/>
        <stp>##V3_BDPV12</stp>
        <stp>AHAEVA1 KY Equity</stp>
        <stp>ULT_PARENT_TICKER_EXCHANGE</stp>
        <stp>[HFS1_b0t0bote.xlsx]Worksheet!R48C7</stp>
        <tr r="G48" s="2"/>
      </tp>
      <tp t="s">
        <v>EMG LN</v>
        <stp/>
        <stp>##V3_BDPV12</stp>
        <stp>MANCHAG KY Equity</stp>
        <stp>ULT_PARENT_TICKER_EXCHANGE</stp>
        <stp>[HFS1_b0t0bote.xlsx]Worksheet!R71C7</stp>
        <tr r="G71" s="2"/>
      </tp>
      <tp t="s">
        <v>#N/A N/A</v>
        <stp/>
        <stp>##V3_BDPV12</stp>
        <stp>0561808D JY Equity</stp>
        <stp>SALES_REV_TURN</stp>
        <stp>[Lonond HF - fundamentals.xlsx]Fundamentals - parent!R488C5</stp>
        <tr r="E488" s="4"/>
      </tp>
      <tp t="s">
        <v>EMG LN</v>
        <stp/>
        <stp>##V3_BDPV12</stp>
        <stp>GLGGLKF KY Equity</stp>
        <stp>ULT_PARENT_TICKER_EXCHANGE</stp>
        <stp>[HFS1_b0t0bote.xlsx]Worksheet!R36C7</stp>
        <tr r="G36" s="2"/>
      </tp>
      <tp t="s">
        <v>#N/A Field Not Applicable</v>
        <stp/>
        <stp>##V3_BDPV12</stp>
        <stp>1873507D KY Equity</stp>
        <stp>SALES_REV_TURN</stp>
        <stp>[Lonond HF - fundamentals.xlsx]Fundamentals - parent!R286C5</stp>
        <tr r="E286" s="4"/>
      </tp>
      <tp t="s">
        <v>#N/A N/A</v>
        <stp/>
        <stp>##V3_BDPV12</stp>
        <stp>1297903D GU Equity</stp>
        <stp>EBITDA</stp>
        <stp>[Lonond HF - fundamentals.xlsx]Fundamentals - parent!R389C6</stp>
        <tr r="F389" s="4"/>
      </tp>
      <tp t="s">
        <v>#N/A N/A</v>
        <stp/>
        <stp>##V3_BDPV12</stp>
        <stp>1545366D IT Equity</stp>
        <stp>SALES_REV_TURN</stp>
        <stp>[Lonond HF - fundamentals.xlsx]Fundamentals - parent!R469C5</stp>
        <tr r="E469" s="4"/>
      </tp>
      <tp t="s">
        <v>#N/A N/A</v>
        <stp/>
        <stp>##V3_BDPV12</stp>
        <stp>0851895D MP Equity</stp>
        <stp>EBITDA</stp>
        <stp>[Lonond HF - fundamentals.xlsx]Fundamentals - parent!R456C6</stp>
        <tr r="F456" s="4"/>
      </tp>
      <tp t="s">
        <v>#N/A N/A</v>
        <stp/>
        <stp>##V3_BDPV12</stp>
        <stp>0561310D GU Equity</stp>
        <stp>EBITDA</stp>
        <stp>[Lonond HF - fundamentals.xlsx]Fundamentals - parent!R405C6</stp>
        <tr r="F405" s="4"/>
      </tp>
      <tp t="s">
        <v>#N/A N/A</v>
        <stp/>
        <stp>##V3_BDPV12</stp>
        <stp>MLISF11 LX Equity</stp>
        <stp>PARENT_TICKER_EXCHANGE</stp>
        <stp>[HFS1_b0t0bote.xlsx]Worksheet!R457C6</stp>
        <tr r="F457" s="2"/>
      </tp>
      <tp t="s">
        <v>RY CN</v>
        <stp/>
        <stp>##V3_BDPV12</stp>
        <stp>BLUBLKD KY Equity</stp>
        <stp>ULT_PARENT_TICKER_EXCHANGE</stp>
        <stp>[HFS1_b0t0bote.xlsx]Worksheet!R16C7</stp>
        <tr r="G16" s="2"/>
      </tp>
      <tp t="s">
        <v>#N/A Field Not Applicable</v>
        <stp/>
        <stp>##V3_BDPV12</stp>
        <stp>8148614Z GU Equity</stp>
        <stp>EBITDA</stp>
        <stp>[Lonond HF - fundamentals.xlsx]Fundamentals - parent!R153C6</stp>
        <tr r="F153" s="4"/>
      </tp>
      <tp>
        <v>13.117000000000001</v>
        <stp/>
        <stp>##V3_BDPV12</stp>
        <stp>RIV LN Equity</stp>
        <stp>EBITDA</stp>
        <stp>[Lonond HF - fundamentals.xlsx]Fundamentals - parent!R45C6</stp>
        <tr r="F45" s="4"/>
      </tp>
      <tp>
        <v>2285.6999999999998</v>
        <stp/>
        <stp>##V3_BDPV12</stp>
        <stp>JHG US Equity</stp>
        <stp>SALES_REV_TURN</stp>
        <stp>[Lonond HF - fundamentals.xlsx]Fundamentals - parent!R97C5</stp>
        <tr r="E97" s="4"/>
      </tp>
      <tp t="s">
        <v>#N/A Field Not Applicable</v>
        <stp/>
        <stp>##V3_BDPV12</stp>
        <stp>1258295Z LN Equity</stp>
        <stp>NET_INCOME</stp>
        <stp>[Lonond HF - fundamentals.xlsx]Fundamentals - parent!R314C10</stp>
        <tr r="J314" s="4"/>
      </tp>
      <tp t="s">
        <v>#N/A Field Not Applicable</v>
        <stp/>
        <stp>##V3_BDPV12</stp>
        <stp>2568002Z LN Equity</stp>
        <stp>NET_INCOME</stp>
        <stp>[Lonond HF - fundamentals.xlsx]Fundamentals - parent!R260C10</stp>
        <tr r="J260" s="4"/>
      </tp>
      <tp t="s">
        <v>#N/A Field Not Applicable</v>
        <stp/>
        <stp>##V3_BDPV12</stp>
        <stp>2228124Z LN Equity</stp>
        <stp>NET_INCOME</stp>
        <stp>[Lonond HF - fundamentals.xlsx]Fundamentals - parent!R230C10</stp>
        <tr r="J230" s="4"/>
      </tp>
      <tp t="s">
        <v>#N/A Field Not Applicable</v>
        <stp/>
        <stp>##V3_BDPV12</stp>
        <stp>2168324Z LN Equity</stp>
        <stp>NET_INCOME</stp>
        <stp>[Lonond HF - fundamentals.xlsx]Fundamentals - parent!R237C10</stp>
        <tr r="J237" s="4"/>
      </tp>
      <tp t="s">
        <v>#N/A Field Not Applicable</v>
        <stp/>
        <stp>##V3_BDPV12</stp>
        <stp>1248711Z LN Equity</stp>
        <stp>NET_INCOME</stp>
        <stp>[Lonond HF - fundamentals.xlsx]Fundamentals - parent!R254C10</stp>
        <tr r="J254" s="4"/>
      </tp>
      <tp t="s">
        <v>#N/A Field Not Applicable</v>
        <stp/>
        <stp>##V3_BDPV12</stp>
        <stp>1888702Z LN Equity</stp>
        <stp>NET_INCOME</stp>
        <stp>[Lonond HF - fundamentals.xlsx]Fundamentals - parent!R163C10</stp>
        <tr r="J163" s="4"/>
      </tp>
      <tp t="s">
        <v>#N/A Field Not Applicable</v>
        <stp/>
        <stp>##V3_BDPV12</stp>
        <stp>8148614Z GU Equity</stp>
        <stp>NET_INCOME</stp>
        <stp>[Lonond HF - fundamentals.xlsx]Fundamentals - parent!R153C10</stp>
        <tr r="J153" s="4"/>
      </tp>
      <tp t="s">
        <v>#N/A N/A</v>
        <stp/>
        <stp>##V3_BDPV12</stp>
        <stp>MUV2 GR Equity</stp>
        <stp>BS_AVERAGE_AUM</stp>
        <stp>[Lonond HF - fundamentals.xlsx]Fundamentals - parent!R136C11</stp>
        <tr r="K136" s="4"/>
      </tp>
      <tp t="s">
        <v>#N/A Field Not Applicable</v>
        <stp/>
        <stp>##V3_BDPV12</stp>
        <stp>839807Z LN Equity</stp>
        <stp>CAPEX_ABSOLUTE_VALUE</stp>
        <stp>[Lonond HF - fundamentals.xlsx]Fundamentals - parent!R170C8</stp>
        <tr r="H170" s="4"/>
      </tp>
      <tp>
        <v>112347</v>
        <stp/>
        <stp>##V3_BDPV12</stp>
        <stp>CS FP Equity</stp>
        <stp>SALES_REV_TURN</stp>
        <stp>[Lonond HF - fundamentals.xlsx]Fundamentals - parent!R143C5</stp>
        <tr r="E143" s="4"/>
      </tp>
      <tp t="s">
        <v>#N/A N/A</v>
        <stp/>
        <stp>##V3_BDPV12</stp>
        <stp>8725 JP Equity</stp>
        <stp>EBITDA_MARGIN</stp>
        <stp>[Lonond HF - fundamentals.xlsx]Fundamentals - parent!R148C7</stp>
        <tr r="G148" s="4"/>
      </tp>
      <tp>
        <v>201.50800000000001</v>
        <stp/>
        <stp>##V3_BDPV12</stp>
        <stp>POLR LN Equity</stp>
        <stp>SALES_REV_TURN</stp>
        <stp>[Lonond HF - fundamentals.xlsx]Fundamentals - parent!R68C5</stp>
        <tr r="E68" s="4"/>
      </tp>
      <tp t="s">
        <v>#N/A N/A</v>
        <stp/>
        <stp>##V3_BDPV12</stp>
        <stp>RY CN Equity</stp>
        <stp>EBITDA</stp>
        <stp>[Lonond HF - fundamentals.xlsx]Fundamentals - parent!R135C6</stp>
        <tr r="F135" s="4"/>
      </tp>
      <tp t="s">
        <v>#N/A N/A</v>
        <stp/>
        <stp>##V3_BDPV12</stp>
        <stp>57884Z US Equity</stp>
        <stp>CAPEX_ABSOLUTE_VALUE</stp>
        <stp>[Lonond HF - fundamentals.xlsx]Fundamentals - parent!R121C8</stp>
        <tr r="H121" s="4"/>
      </tp>
      <tp t="s">
        <v>EMG LN</v>
        <stp/>
        <stp>##V3_BDPV12</stp>
        <stp>MDCPBTB BH Equity</stp>
        <stp>ULT_PARENT_TICKER_EXCHANGE</stp>
        <stp>[HFS1_b0t0bote.xlsx]Worksheet!R61C7</stp>
        <tr r="G61" s="2"/>
      </tp>
      <tp t="s">
        <v>EMG LN</v>
        <stp/>
        <stp>##V3_BDPV12</stp>
        <stp>GLGGLKG KY Equity</stp>
        <stp>ULT_PARENT_TICKER_EXCHANGE</stp>
        <stp>[HFS1_b0t0bote.xlsx]Worksheet!R37C7</stp>
        <tr r="G37" s="2"/>
      </tp>
      <tp t="s">
        <v>#N/A N/A</v>
        <stp/>
        <stp>##V3_BDPV12</stp>
        <stp>1297903D GU Equity</stp>
        <stp>EBITDA</stp>
        <stp>[Lonond HF - fundamentals.xlsx]Fundamentals - parent!R388C6</stp>
        <tr r="F388" s="4"/>
      </tp>
      <tp t="s">
        <v>#N/A N/A</v>
        <stp/>
        <stp>##V3_BDPV12</stp>
        <stp>0555934D LX Equity</stp>
        <stp>SALES_REV_TURN</stp>
        <stp>[Lonond HF - fundamentals.xlsx]Fundamentals - parent!R407C5</stp>
        <tr r="E407" s="4"/>
      </tp>
      <tp t="s">
        <v>EMG LN</v>
        <stp/>
        <stp>##V3_BDPV12</stp>
        <stp>MADS2UA BH Equity</stp>
        <stp>ULT_PARENT_TICKER_EXCHANGE</stp>
        <stp>[HFS1_b0t0bote.xlsx]Worksheet!R55C7</stp>
        <tr r="G55" s="2"/>
      </tp>
      <tp t="s">
        <v>#N/A N/A</v>
        <stp/>
        <stp>##V3_BDPV12</stp>
        <stp>1131847D MV Equity</stp>
        <stp>EBITDA</stp>
        <stp>[Lonond HF - fundamentals.xlsx]Fundamentals - parent!R395C6</stp>
        <tr r="F395" s="4"/>
      </tp>
      <tp t="s">
        <v>#N/A N/A</v>
        <stp/>
        <stp>##V3_BDPV12</stp>
        <stp>1301811D US Equity</stp>
        <stp>EBITDA</stp>
        <stp>[Lonond HF - fundamentals.xlsx]Fundamentals - parent!R435C6</stp>
        <tr r="F435" s="4"/>
      </tp>
      <tp t="s">
        <v>#N/A N/A</v>
        <stp/>
        <stp>##V3_BDPV12</stp>
        <stp>0281744D US Equity</stp>
        <stp>EBITDA</stp>
        <stp>[Lonond HF - fundamentals.xlsx]Fundamentals - parent!R418C6</stp>
        <tr r="F418" s="4"/>
      </tp>
      <tp t="s">
        <v>#N/A N/A</v>
        <stp/>
        <stp>##V3_BDPV12</stp>
        <stp>360MASG KY Equity</stp>
        <stp>PARENT_TICKER_EXCHANGE</stp>
        <stp>[HFS1_b0t0bote.xlsx]Worksheet!R639C6</stp>
        <tr r="F639" s="2"/>
      </tp>
      <tp t="s">
        <v>EMG LN</v>
        <stp/>
        <stp>##V3_BDPV12</stp>
        <stp>GLGUMNA KY Equity</stp>
        <stp>ULT_PARENT_TICKER_EXCHANGE</stp>
        <stp>[HFS1_b0t0bote.xlsx]Worksheet!R42C7</stp>
        <tr r="G42" s="2"/>
      </tp>
      <tp t="s">
        <v>#N/A Field Not Applicable</v>
        <stp/>
        <stp>##V3_BDPV12</stp>
        <stp>3823300Z RU Equity</stp>
        <stp>EBITDA</stp>
        <stp>[Lonond HF - fundamentals.xlsx]Fundamentals - parent!R160C6</stp>
        <tr r="F160" s="4"/>
      </tp>
      <tp t="s">
        <v>#N/A Field Not Applicable</v>
        <stp/>
        <stp>##V3_BDPV12</stp>
        <stp>3905980Z US Equity</stp>
        <stp>EBITDA</stp>
        <stp>[Lonond HF - fundamentals.xlsx]Fundamentals - parent!R274C6</stp>
        <tr r="F274" s="4"/>
      </tp>
      <tp t="s">
        <v>#N/A N/A</v>
        <stp/>
        <stp>##V3_BDPV12</stp>
        <stp>TDMUSA1 KY Equity</stp>
        <stp>PARENT_TICKER_EXCHANGE</stp>
        <stp>[HFS1_b0t0bote.xlsx]Worksheet!R342C6</stp>
        <tr r="F342" s="2"/>
      </tp>
      <tp t="s">
        <v>RY CN</v>
        <stp/>
        <stp>##V3_BDPV12</stp>
        <stp>BLUBLKE KY Equity</stp>
        <stp>ULT_PARENT_TICKER_EXCHANGE</stp>
        <stp>[HFS1_b0t0bote.xlsx]Worksheet!R17C7</stp>
        <tr r="G17" s="2"/>
      </tp>
      <tp t="s">
        <v>BLK US</v>
        <stp/>
        <stp>##V3_BDPV12</stp>
        <stp>BREMAAP LN Equity</stp>
        <stp>ULT_PARENT_TICKER_EXCHANGE</stp>
        <stp>[HFS1_b0t0bote.xlsx]Worksheet!R94C7</stp>
        <tr r="G94" s="2"/>
      </tp>
      <tp t="s">
        <v>EMG LN</v>
        <stp/>
        <stp>##V3_BDPV12</stp>
        <stp>ATUSGBA BH Equity</stp>
        <stp>ULT_PARENT_TICKER_EXCHANGE</stp>
        <stp>[HFS1_b0t0bote.xlsx]Worksheet!R67C7</stp>
        <tr r="G67" s="2"/>
      </tp>
      <tp t="s">
        <v>#N/A N/A</v>
        <stp/>
        <stp>##V3_BDPV12</stp>
        <stp>VRDISTR KY Equity</stp>
        <stp>ULT_PARENT_TICKER_EXCHANGE</stp>
        <stp>[HFS1_b0t0bote.xlsx]Worksheet!R46C7</stp>
        <tr r="G46" s="2"/>
      </tp>
      <tp>
        <v>57033</v>
        <stp/>
        <stp>##V3_BDPV12</stp>
        <stp>PRU US Equity</stp>
        <stp>SALES_REV_TURN</stp>
        <stp>[Lonond HF - fundamentals.xlsx]Fundamentals - parent!R133C5</stp>
        <tr r="E133" s="4"/>
      </tp>
      <tp>
        <v>77.314000000000007</v>
        <stp/>
        <stp>##V3_BDPV12</stp>
        <stp>POLR LN Equity</stp>
        <stp>EBITDA</stp>
        <stp>[Lonond HF - fundamentals.xlsx]Fundamentals - parent!R68C6</stp>
        <tr r="F68" s="4"/>
      </tp>
      <tp t="s">
        <v>#N/A N/A</v>
        <stp/>
        <stp>##V3_BDPV12</stp>
        <stp>1298396D US Equity</stp>
        <stp>SALES_REV_TURN</stp>
        <stp>[Lonond HF - fundamentals.xlsx]Fundamentals - parent!R561C5</stp>
        <tr r="E561" s="4"/>
      </tp>
      <tp t="s">
        <v>#N/A Field Not Applicable</v>
        <stp/>
        <stp>##V3_BDPV12</stp>
        <stp>1628253D LX Equity</stp>
        <stp>SALES_REV_TURN</stp>
        <stp>[Lonond HF - fundamentals.xlsx]Fundamentals - parent!R164C5</stp>
        <tr r="E164" s="4"/>
      </tp>
      <tp t="s">
        <v>#N/A N/A</v>
        <stp/>
        <stp>##V3_BDPV12</stp>
        <stp>MLICSB1 LX Equity</stp>
        <stp>PARENT_TICKER_EXCHANGE</stp>
        <stp>[HFS1_b0t0bote.xlsx]Worksheet!R875C6</stp>
        <tr r="F875" s="2"/>
      </tp>
      <tp t="s">
        <v>EMG LN</v>
        <stp/>
        <stp>##V3_BDPV12</stp>
        <stp>MANADGE GU Equity</stp>
        <stp>ULT_PARENT_TICKER_EXCHANGE</stp>
        <stp>[HFS1_b0t0bote.xlsx]Worksheet!R59C7</stp>
        <tr r="G59" s="2"/>
      </tp>
      <tp t="s">
        <v>EMG LN</v>
        <stp/>
        <stp>##V3_BDPV12</stp>
        <stp>MANAPSD BH Equity</stp>
        <stp>ULT_PARENT_TICKER_EXCHANGE</stp>
        <stp>[HFS1_b0t0bote.xlsx]Worksheet!R60C7</stp>
        <tr r="G60" s="2"/>
      </tp>
      <tp t="s">
        <v>#N/A N/A</v>
        <stp/>
        <stp>##V3_BDPV12</stp>
        <stp>1368016D MV Equity</stp>
        <stp>EBITDA</stp>
        <stp>[Lonond HF - fundamentals.xlsx]Fundamentals - parent!R472C6</stp>
        <tr r="F472" s="4"/>
      </tp>
      <tp t="s">
        <v>EMG LN</v>
        <stp/>
        <stp>##V3_BDPV12</stp>
        <stp>MANADUB BH Equity</stp>
        <stp>ULT_PARENT_TICKER_EXCHANGE</stp>
        <stp>[HFS1_b0t0bote.xlsx]Worksheet!R66C7</stp>
        <tr r="G66" s="2"/>
      </tp>
      <tp t="s">
        <v>#N/A N/A</v>
        <stp/>
        <stp>##V3_BDPV12</stp>
        <stp>MCLEAN1 KY Equity</stp>
        <stp>PARENT_TICKER_EXCHANGE</stp>
        <stp>[HFS1_b0t0bote.xlsx]Worksheet!R570C6</stp>
        <tr r="F570" s="2"/>
      </tp>
      <tp t="s">
        <v>#N/A Field Not Applicable</v>
        <stp/>
        <stp>##V3_BDPV12</stp>
        <stp>1544608D LX Equity</stp>
        <stp>EBITDA</stp>
        <stp>[Lonond HF - fundamentals.xlsx]Fundamentals - parent!R180C6</stp>
        <tr r="F180" s="4"/>
      </tp>
      <tp t="s">
        <v>#N/A N/A</v>
        <stp/>
        <stp>##V3_BDPV12</stp>
        <stp>1545659D KY Equity</stp>
        <stp>EBITDA</stp>
        <stp>[Lonond HF - fundamentals.xlsx]Fundamentals - parent!R490C6</stp>
        <tr r="F490" s="4"/>
      </tp>
      <tp t="s">
        <v>EMG LN</v>
        <stp/>
        <stp>##V3_BDPV12</stp>
        <stp>GLGFIND KY Equity</stp>
        <stp>ULT_PARENT_TICKER_EXCHANGE</stp>
        <stp>[HFS1_b0t0bote.xlsx]Worksheet!R31C7</stp>
        <tr r="G31" s="2"/>
      </tp>
      <tp t="s">
        <v>EMG LN</v>
        <stp/>
        <stp>##V3_BDPV12</stp>
        <stp>GLGGLKD KY Equity</stp>
        <stp>ULT_PARENT_TICKER_EXCHANGE</stp>
        <stp>[HFS1_b0t0bote.xlsx]Worksheet!R34C7</stp>
        <tr r="G34" s="2"/>
      </tp>
      <tp t="s">
        <v>#N/A Field Not Applicable</v>
        <stp/>
        <stp>##V3_BDPV12</stp>
        <stp>1237098D JY Equity</stp>
        <stp>EBITDA</stp>
        <stp>[Lonond HF - fundamentals.xlsx]Fundamentals - parent!R196C6</stp>
        <tr r="F196" s="4"/>
      </tp>
      <tp t="s">
        <v>#N/A N/A</v>
        <stp/>
        <stp>##V3_BDPV12</stp>
        <stp>0220304D US Equity</stp>
        <stp>EBITDA</stp>
        <stp>[Lonond HF - fundamentals.xlsx]Fundamentals - parent!R421C6</stp>
        <tr r="F421" s="4"/>
      </tp>
      <tp t="s">
        <v>#N/A N/A</v>
        <stp/>
        <stp>##V3_BDPV12</stp>
        <stp>0283748D US Equity</stp>
        <stp>EBITDA</stp>
        <stp>[Lonond HF - fundamentals.xlsx]Fundamentals - parent!R417C6</stp>
        <tr r="F417" s="4"/>
      </tp>
      <tp t="s">
        <v>EMG LN</v>
        <stp/>
        <stp>##V3_BDPV12</stp>
        <stp>MADS2UB BH Equity</stp>
        <stp>ULT_PARENT_TICKER_EXCHANGE</stp>
        <stp>[HFS1_b0t0bote.xlsx]Worksheet!R56C7</stp>
        <tr r="G56" s="2"/>
      </tp>
      <tp t="s">
        <v>#N/A N/A</v>
        <stp/>
        <stp>##V3_BDPV12</stp>
        <stp>3692594Z FP Equity</stp>
        <stp>EBITDA</stp>
        <stp>[Lonond HF - fundamentals.xlsx]Fundamentals - parent!R129C6</stp>
        <tr r="F129" s="4"/>
      </tp>
      <tp t="s">
        <v>BK US</v>
        <stp/>
        <stp>##V3_BDPV12</stp>
        <stp>LDSGUSG ID Equity</stp>
        <stp>ULT_PARENT_TICKER_EXCHANGE</stp>
        <stp>[HFS1_b0t0bote.xlsx]Worksheet!R99C7</stp>
        <tr r="G99" s="2"/>
      </tp>
      <tp t="s">
        <v>RY CN</v>
        <stp/>
        <stp>##V3_BDPV12</stp>
        <stp>BLUBLKB KY Equity</stp>
        <stp>ULT_PARENT_TICKER_EXCHANGE</stp>
        <stp>[HFS1_b0t0bote.xlsx]Worksheet!R14C7</stp>
        <tr r="G14" s="2"/>
      </tp>
      <tp t="s">
        <v>#N/A Field Not Applicable</v>
        <stp/>
        <stp>##V3_BDPV12</stp>
        <stp>839807Z LN Equity</stp>
        <stp>NET_INCOME</stp>
        <stp>[Lonond HF - fundamentals.xlsx]Fundamentals - parent!R170C10</stp>
        <tr r="J170" s="4"/>
      </tp>
      <tp t="s">
        <v>#N/A Field Not Applicable</v>
        <stp/>
        <stp>##V3_BDPV12</stp>
        <stp>179370Z LN Equity</stp>
        <stp>NET_INCOME</stp>
        <stp>[Lonond HF - fundamentals.xlsx]Fundamentals - parent!R311C10</stp>
        <tr r="J311" s="4"/>
      </tp>
      <tp t="s">
        <v>#N/A Field Not Applicable</v>
        <stp/>
        <stp>##V3_BDPV12</stp>
        <stp>179370Z LN Equity</stp>
        <stp>NET_INCOME</stp>
        <stp>[Lonond HF - fundamentals.xlsx]Fundamentals - parent!R310C10</stp>
        <tr r="J310" s="4"/>
      </tp>
      <tp t="s">
        <v>#N/A N/A</v>
        <stp/>
        <stp>##V3_BDPV12</stp>
        <stp>HY34RMG US Equity</stp>
        <stp>PARENT_TICKER_EXCHANGE</stp>
        <stp>[HFS1_b0t0bote.xlsx]Worksheet!R808C6</stp>
        <tr r="F808" s="2"/>
      </tp>
      <tp t="s">
        <v>#N/A N/A</v>
        <stp/>
        <stp>##V3_BDPV12</stp>
        <stp>1378004D MV Equity</stp>
        <stp>SALES_REV_TURN</stp>
        <stp>[Lonond HF - fundamentals.xlsx]Fundamentals - parent!R559C5</stp>
        <tr r="E559" s="4"/>
      </tp>
      <tp t="s">
        <v>#N/A N/A</v>
        <stp/>
        <stp>##V3_BDPV12</stp>
        <stp>1186553D KY Equity</stp>
        <stp>EBITDA</stp>
        <stp>[Lonond HF - fundamentals.xlsx]Fundamentals - parent!R457C6</stp>
        <tr r="F457" s="4"/>
      </tp>
      <tp t="s">
        <v>EMG LN</v>
        <stp/>
        <stp>##V3_BDPV12</stp>
        <stp>GLGGLKE KY Equity</stp>
        <stp>ULT_PARENT_TICKER_EXCHANGE</stp>
        <stp>[HFS1_b0t0bote.xlsx]Worksheet!R35C7</stp>
        <tr r="G35" s="2"/>
      </tp>
      <tp t="s">
        <v>#N/A Field Not Applicable</v>
        <stp/>
        <stp>##V3_BDPV12</stp>
        <stp>1285306D US Equity</stp>
        <stp>SALES_REV_TURN</stp>
        <stp>[Lonond HF - fundamentals.xlsx]Fundamentals - parent!R241C5</stp>
        <tr r="E241" s="4"/>
      </tp>
      <tp t="s">
        <v>#N/A N/A</v>
        <stp/>
        <stp>##V3_BDPV12</stp>
        <stp>1211744D US Equity</stp>
        <stp>EBITDA</stp>
        <stp>[Lonond HF - fundamentals.xlsx]Fundamentals - parent!R523C6</stp>
        <tr r="F523" s="4"/>
      </tp>
      <tp t="s">
        <v>SDR LN</v>
        <stp/>
        <stp>##V3_BDPV12</stp>
        <stp>SGEGEAA LX Equity</stp>
        <stp>ULT_PARENT_TICKER_EXCHANGE</stp>
        <stp>[HFS1_b0t0bote.xlsx]Worksheet!R85C7</stp>
        <tr r="G85" s="2"/>
      </tp>
      <tp t="s">
        <v>#N/A N/A</v>
        <stp/>
        <stp>##V3_BDPV12</stp>
        <stp>1307333D MV Equity</stp>
        <stp>SALES_REV_TURN</stp>
        <stp>[Lonond HF - fundamentals.xlsx]Fundamentals - parent!R449C5</stp>
        <tr r="E449" s="4"/>
      </tp>
      <tp t="s">
        <v>#N/A N/A</v>
        <stp/>
        <stp>##V3_BDPV12</stp>
        <stp>0306696D LX Equity</stp>
        <stp>SALES_REV_TURN</stp>
        <stp>[Lonond HF - fundamentals.xlsx]Fundamentals - parent!R492C5</stp>
        <tr r="E492" s="4"/>
      </tp>
      <tp t="s">
        <v>#N/A N/A</v>
        <stp/>
        <stp>##V3_BDPV12</stp>
        <stp>3692594Z FP Equity</stp>
        <stp>EBITDA</stp>
        <stp>[Lonond HF - fundamentals.xlsx]Fundamentals - parent!R128C6</stp>
        <tr r="F128" s="4"/>
      </tp>
      <tp t="s">
        <v>#N/A N/A</v>
        <stp/>
        <stp>##V3_BDPV12</stp>
        <stp>CA4SCOA ID Equity</stp>
        <stp>PARENT_TICKER_EXCHANGE</stp>
        <stp>[HFS1_b0t0bote.xlsx]Worksheet!R459C6</stp>
        <tr r="F459" s="2"/>
      </tp>
      <tp t="s">
        <v>BK US</v>
        <stp/>
        <stp>##V3_BDPV12</stp>
        <stp>LDSGHSG ID Equity</stp>
        <stp>ULT_PARENT_TICKER_EXCHANGE</stp>
        <stp>[HFS1_b0t0bote.xlsx]Worksheet!R98C7</stp>
        <tr r="G98" s="2"/>
      </tp>
      <tp t="s">
        <v>RY CN</v>
        <stp/>
        <stp>##V3_BDPV12</stp>
        <stp>BLUBLKC KY Equity</stp>
        <stp>ULT_PARENT_TICKER_EXCHANGE</stp>
        <stp>[HFS1_b0t0bote.xlsx]Worksheet!R15C7</stp>
        <tr r="G15" s="2"/>
      </tp>
      <tp>
        <v>73.322999999999993</v>
        <stp/>
        <stp>##V3_BDPV12</stp>
        <stp>RIV LN Equity</stp>
        <stp>SALES_REV_TURN</stp>
        <stp>[Lonond HF - fundamentals.xlsx]Fundamentals - parent!R45C5</stp>
        <tr r="E45" s="4"/>
      </tp>
      <tp>
        <v>207</v>
        <stp/>
        <stp>##V3_BDPV12</stp>
        <stp>JHG US Equity</stp>
        <stp>EBITDA</stp>
        <stp>[Lonond HF - fundamentals.xlsx]Fundamentals - parent!R97C6</stp>
        <tr r="F97" s="4"/>
      </tp>
      <tp>
        <v>-26.268810359936889</v>
        <stp/>
        <stp>##V3_BDPV12</stp>
        <stp>0261210D LN Equity</stp>
        <stp>EBITDA_MARGIN</stp>
        <stp>[Lonond HF - fundamentals.xlsx]Fundamentals - parent!R3C7</stp>
        <tr r="G3" s="4"/>
      </tp>
      <tp>
        <v>53498</v>
        <stp/>
        <stp>##V3_BDPV12</stp>
        <stp>GS US Equity</stp>
        <stp>SALES_REV_TURN</stp>
        <stp>[Lonond HF - fundamentals.xlsx]Fundamentals - parent!R131C5</stp>
        <tr r="E131" s="4"/>
      </tp>
      <tp>
        <v>20.427</v>
        <stp/>
        <stp>##V3_BDPV12</stp>
        <stp>BBAY LN Equity</stp>
        <stp>EBITDA</stp>
        <stp>[Lonond HF - fundamentals.xlsx]Fundamentals - parent!R63C6</stp>
        <tr r="F63" s="4"/>
      </tp>
      <tp t="s">
        <v>#N/A N/A</v>
        <stp/>
        <stp>##V3_BDPV12</stp>
        <stp>GEMCRP1 KY Equity</stp>
        <stp>PARENT_TICKER_EXCHANGE</stp>
        <stp>[HFS1_b0t0bote.xlsx]Worksheet!R777C6</stp>
        <tr r="F777" s="2"/>
      </tp>
      <tp t="s">
        <v>EMG LN</v>
        <stp/>
        <stp>##V3_BDPV12</stp>
        <stp>MANSIVD BH Equity</stp>
        <stp>ULT_PARENT_TICKER_EXCHANGE</stp>
        <stp>[HFS1_b0t0bote.xlsx]Worksheet!R63C7</stp>
        <tr r="G63" s="2"/>
      </tp>
      <tp t="s">
        <v>GAM SW</v>
        <stp/>
        <stp>##V3_BDPV12</stp>
        <stp>GAMGAVG VI Equity</stp>
        <stp>ULT_PARENT_TICKER_EXCHANGE</stp>
        <stp>[HFS1_b0t0bote.xlsx]Worksheet!R92C7</stp>
        <tr r="G92" s="2"/>
      </tp>
      <tp t="s">
        <v>G IM</v>
        <stp/>
        <stp>##V3_BDPV12</stp>
        <stp>NEXTLEU KY Equity</stp>
        <stp>ULT_PARENT_TICKER_EXCHANGE</stp>
        <stp>[HFS1_b0t0bote.xlsx]Worksheet!R75C7</stp>
        <tr r="G75" s="2"/>
      </tp>
      <tp t="s">
        <v>#N/A N/A</v>
        <stp/>
        <stp>##V3_BDPV12</stp>
        <stp>0751687D LX Equity</stp>
        <stp>SALES_REV_TURN</stp>
        <stp>[Lonond HF - fundamentals.xlsx]Fundamentals - parent!R401C5</stp>
        <tr r="E401" s="4"/>
      </tp>
      <tp t="s">
        <v>#N/A Field Not Applicable</v>
        <stp/>
        <stp>##V3_BDPV12</stp>
        <stp>1706711D US Equity</stp>
        <stp>EBITDA</stp>
        <stp>[Lonond HF - fundamentals.xlsx]Fundamentals - parent!R290C6</stp>
        <tr r="F290" s="4"/>
      </tp>
      <tp t="s">
        <v>#N/A N/A</v>
        <stp/>
        <stp>##V3_BDPV12</stp>
        <stp>0307102D LX Equity</stp>
        <stp>EBITDA</stp>
        <stp>[Lonond HF - fundamentals.xlsx]Fundamentals - parent!R408C6</stp>
        <tr r="F408" s="4"/>
      </tp>
      <tp t="s">
        <v>EMG LN</v>
        <stp/>
        <stp>##V3_BDPV12</stp>
        <stp>GLGGLKB KY Equity</stp>
        <stp>ULT_PARENT_TICKER_EXCHANGE</stp>
        <stp>[HFS1_b0t0bote.xlsx]Worksheet!R32C7</stp>
        <tr r="G32" s="2"/>
      </tp>
      <tp t="s">
        <v>#N/A N/A</v>
        <stp/>
        <stp>##V3_BDPV12</stp>
        <stp>0947104D US Equity</stp>
        <stp>SALES_REV_TURN</stp>
        <stp>[Lonond HF - fundamentals.xlsx]Fundamentals - parent!R398C5</stp>
        <tr r="E398" s="4"/>
      </tp>
      <tp t="s">
        <v>#N/A Field Not Applicable</v>
        <stp/>
        <stp>##V3_BDPV12</stp>
        <stp>1706711D US Equity</stp>
        <stp>SALES_REV_TURN</stp>
        <stp>[Lonond HF - fundamentals.xlsx]Fundamentals - parent!R289C5</stp>
        <tr r="E289" s="4"/>
      </tp>
      <tp t="s">
        <v>#N/A N/A</v>
        <stp/>
        <stp>##V3_BDPV12</stp>
        <stp>CEMMCI2 ID Equity</stp>
        <stp>PARENT_TICKER_EXCHANGE</stp>
        <stp>[HFS1_b0t0bote.xlsx]Worksheet!R534C6</stp>
        <tr r="F534" s="2"/>
      </tp>
      <tp>
        <v>37280</v>
        <stp/>
        <stp>##V3_BDPV12</stp>
        <stp>3692594Z FP Equity</stp>
        <stp>SALES_REV_TURN</stp>
        <stp>[Lonond HF - fundamentals.xlsx]Fundamentals - parent!R126C5</stp>
        <tr r="E126" s="4"/>
      </tp>
      <tp>
        <v>34530</v>
        <stp/>
        <stp>##V3_BDPV12</stp>
        <stp>BMO CN Equity</stp>
        <stp>SALES_REV_TURN</stp>
        <stp>[Lonond HF - fundamentals.xlsx]Fundamentals - parent!R124C5</stp>
        <tr r="E124" s="4"/>
      </tp>
      <tp t="s">
        <v>#N/A N/A</v>
        <stp/>
        <stp>##V3_BDPV12</stp>
        <stp>UCG IM Equity</stp>
        <stp>EBITDA</stp>
        <stp>[Lonond HF - fundamentals.xlsx]Fundamentals - parent!R120C6</stp>
        <tr r="F120" s="4"/>
      </tp>
      <tp t="s">
        <v>#N/A Field Not Applicable</v>
        <stp/>
        <stp>##V3_BDPV12</stp>
        <stp>974845Z LN Equity</stp>
        <stp>CAPEX_ABSOLUTE_VALUE</stp>
        <stp>[Lonond HF - fundamentals.xlsx]Fundamentals - parent!R194C8</stp>
        <tr r="H194" s="4"/>
      </tp>
      <tp t="s">
        <v>#N/A Field Not Applicable</v>
        <stp/>
        <stp>##V3_BDPV12</stp>
        <stp>974845Z LN Equity</stp>
        <stp>CAPEX_ABSOLUTE_VALUE</stp>
        <stp>[Lonond HF - fundamentals.xlsx]Fundamentals - parent!R184C8</stp>
        <tr r="H184" s="4"/>
      </tp>
      <tp>
        <v>53498</v>
        <stp/>
        <stp>##V3_BDPV12</stp>
        <stp>GS US Equity</stp>
        <stp>SALES_REV_TURN</stp>
        <stp>[Lonond HF - fundamentals.xlsx]Fundamentals - parent!R130C5</stp>
        <tr r="E130" s="4"/>
      </tp>
      <tp>
        <v>20.427</v>
        <stp/>
        <stp>##V3_BDPV12</stp>
        <stp>BBAY LN Equity</stp>
        <stp>EBITDA</stp>
        <stp>[Lonond HF - fundamentals.xlsx]Fundamentals - parent!R62C6</stp>
        <tr r="F62" s="4"/>
      </tp>
      <tp t="s">
        <v>#N/A N/A</v>
        <stp/>
        <stp>##V3_BDPV12</stp>
        <stp>CANECF1 KY Equity</stp>
        <stp>PARENT_TICKER_EXCHANGE</stp>
        <stp>[HFS1_b0t0bote.xlsx]Worksheet!R705C6</stp>
        <tr r="F705" s="2"/>
      </tp>
      <tp t="s">
        <v>#N/A N/A</v>
        <stp/>
        <stp>##V3_BDPV12</stp>
        <stp>0321322D CY Equity</stp>
        <stp>SALES_REV_TURN</stp>
        <stp>[Lonond HF - fundamentals.xlsx]Fundamentals - parent!R433C5</stp>
        <tr r="E433" s="4"/>
      </tp>
      <tp t="s">
        <v>#N/A Field Not Applicable</v>
        <stp/>
        <stp>##V3_BDPV12</stp>
        <stp>0964173D SP Equity</stp>
        <stp>EBITDA</stp>
        <stp>[Lonond HF - fundamentals.xlsx]Fundamentals - parent!R166C6</stp>
        <tr r="F166" s="4"/>
      </tp>
      <tp t="s">
        <v>#N/A N/A</v>
        <stp/>
        <stp>##V3_BDPV12</stp>
        <stp>0306912D LX Equity</stp>
        <stp>EBITDA</stp>
        <stp>[Lonond HF - fundamentals.xlsx]Fundamentals - parent!R409C6</stp>
        <tr r="F409" s="4"/>
      </tp>
      <tp t="s">
        <v>#N/A Field Not Applicable</v>
        <stp/>
        <stp>##V3_BDPV12</stp>
        <stp>1706711D US Equity</stp>
        <stp>EBITDA</stp>
        <stp>[Lonond HF - fundamentals.xlsx]Fundamentals - parent!R291C6</stp>
        <tr r="F291" s="4"/>
      </tp>
      <tp t="s">
        <v>#N/A N/A</v>
        <stp/>
        <stp>##V3_BDPV12</stp>
        <stp>0732719D US Equity</stp>
        <stp>SALES_REV_TURN</stp>
        <stp>[Lonond HF - fundamentals.xlsx]Fundamentals - parent!R403C5</stp>
        <tr r="E403" s="4"/>
      </tp>
      <tp t="s">
        <v>EMG LN</v>
        <stp/>
        <stp>##V3_BDPV12</stp>
        <stp>GLGGLKC KY Equity</stp>
        <stp>ULT_PARENT_TICKER_EXCHANGE</stp>
        <stp>[HFS1_b0t0bote.xlsx]Worksheet!R33C7</stp>
        <tr r="G33" s="2"/>
      </tp>
      <tp t="s">
        <v>#N/A Field Not Applicable</v>
        <stp/>
        <stp>##V3_BDPV12</stp>
        <stp>1706711D US Equity</stp>
        <stp>SALES_REV_TURN</stp>
        <stp>[Lonond HF - fundamentals.xlsx]Fundamentals - parent!R288C5</stp>
        <tr r="E288" s="4"/>
      </tp>
      <tp t="s">
        <v>#N/A Field Not Applicable</v>
        <stp/>
        <stp>##V3_BDPV12</stp>
        <stp>2167652Z KY Equity</stp>
        <stp>SALES_REV_TURN</stp>
        <stp>[Lonond HF - fundamentals.xlsx]Fundamentals - parent!R257C5</stp>
        <tr r="E257" s="4"/>
      </tp>
      <tp t="s">
        <v>EMG LN</v>
        <stp/>
        <stp>##V3_BDPV12</stp>
        <stp>AHLA1EU KY Equity</stp>
        <stp>ULT_PARENT_TICKER_EXCHANGE</stp>
        <stp>[HFS1_b0t0bote.xlsx]Worksheet!R49C7</stp>
        <tr r="G49" s="2"/>
      </tp>
      <tp t="s">
        <v>#N/A Field Not Applicable</v>
        <stp/>
        <stp>##V3_BDPV12</stp>
        <stp>3313701Z US Equity</stp>
        <stp>EBITDA</stp>
        <stp>[Lonond HF - fundamentals.xlsx]Fundamentals - parent!R220C6</stp>
        <tr r="F220" s="4"/>
      </tp>
      <tp t="s">
        <v>EMG LN</v>
        <stp/>
        <stp>##V3_BDPV12</stp>
        <stp>MANGDAU CU Equity</stp>
        <stp>ULT_PARENT_TICKER_EXCHANGE</stp>
        <stp>[HFS1_b0t0bote.xlsx]Worksheet!R58C7</stp>
        <tr r="G58" s="2"/>
      </tp>
      <tp t="s">
        <v>#N/A Field Not Applicable</v>
        <stp/>
        <stp>##V3_BDPV12</stp>
        <stp>3883738Z US Equity</stp>
        <stp>SALES_REV_TURN</stp>
        <stp>[Lonond HF - fundamentals.xlsx]Fundamentals - parent!R159C5</stp>
        <tr r="E159" s="4"/>
      </tp>
      <tp>
        <v>37280</v>
        <stp/>
        <stp>##V3_BDPV12</stp>
        <stp>3692594Z FP Equity</stp>
        <stp>SALES_REV_TURN</stp>
        <stp>[Lonond HF - fundamentals.xlsx]Fundamentals - parent!R127C5</stp>
        <tr r="E127" s="4"/>
      </tp>
      <tp t="s">
        <v>#N/A N/A</v>
        <stp/>
        <stp>##V3_BDPV12</stp>
        <stp>8316 JP Equity</stp>
        <stp>BS_AVERAGE_AUM</stp>
        <stp>[Lonond HF - fundamentals.xlsx]Fundamentals - parent!R147C11</stp>
        <tr r="K147" s="4"/>
      </tp>
      <tp>
        <v>34530</v>
        <stp/>
        <stp>##V3_BDPV12</stp>
        <stp>BMO CN Equity</stp>
        <stp>SALES_REV_TURN</stp>
        <stp>[Lonond HF - fundamentals.xlsx]Fundamentals - parent!R125C5</stp>
        <tr r="E125" s="4"/>
      </tp>
      <tp>
        <v>129503</v>
        <stp/>
        <stp>##V3_BDPV12</stp>
        <stp>JPM US Equity</stp>
        <stp>SALES_REV_TURN</stp>
        <stp>[Lonond HF - fundamentals.xlsx]Fundamentals - parent!R145C5</stp>
        <tr r="E145" s="4"/>
      </tp>
    </main>
    <main first="bloomberg.rtd">
      <tp>
        <v>15216</v>
        <stp/>
        <stp>##V3_BDPV12</stp>
        <stp>MNG LN Equity</stp>
        <stp>SALES_REV_TURN</stp>
        <stp>[Lonond HF - fundamentals.xlsx]Fundamentals - parent!R116C5</stp>
        <tr r="E116" s="4"/>
      </tp>
      <tp t="s">
        <v>#N/A N/A</v>
        <stp/>
        <stp>##V3_BDPV12</stp>
        <stp>192019Z LN Equity</stp>
        <stp>CAPEX_ABSOLUTE_VALUE</stp>
        <stp>[Lonond HF - fundamentals.xlsx]Fundamentals - parent!R4C8</stp>
        <tr r="H4" s="4"/>
      </tp>
      <tp>
        <v>157.839</v>
        <stp/>
        <stp>##V3_BDPV12</stp>
        <stp>BBAY LN Equity</stp>
        <stp>SALES_REV_TURN</stp>
        <stp>[Lonond HF - fundamentals.xlsx]Fundamentals - parent!R62C5</stp>
        <tr r="E62" s="4"/>
      </tp>
      <tp t="s">
        <v>#N/A N/A</v>
        <stp/>
        <stp>##V3_BDPV12</stp>
        <stp>LIOFVS1 ID Equity</stp>
        <stp>PARENT_TICKER_EXCHANGE</stp>
        <stp>[HFS1_b0t0bote.xlsx]Worksheet!R637C6</stp>
        <tr r="F637" s="2"/>
      </tp>
      <tp t="s">
        <v>RY CN</v>
        <stp/>
        <stp>##V3_BDPV12</stp>
        <stp>BLUBLKY KY Equity</stp>
        <stp>ULT_PARENT_TICKER_EXCHANGE</stp>
        <stp>[HFS1_b0t0bote.xlsx]Worksheet!R20C7</stp>
        <tr r="G20" s="2"/>
      </tp>
      <tp t="s">
        <v>EMG LN</v>
        <stp/>
        <stp>##V3_BDPV12</stp>
        <stp>MDLUCPB BH Equity</stp>
        <stp>ULT_PARENT_TICKER_EXCHANGE</stp>
        <stp>[HFS1_b0t0bote.xlsx]Worksheet!R62C7</stp>
        <tr r="G62" s="2"/>
      </tp>
      <tp t="s">
        <v>#N/A Field Not Applicable</v>
        <stp/>
        <stp>##V3_BDPV12</stp>
        <stp>0862775D US Equity</stp>
        <stp>SALES_REV_TURN</stp>
        <stp>[Lonond HF - fundamentals.xlsx]Fundamentals - parent!R179C5</stp>
        <tr r="E179" s="4"/>
      </tp>
      <tp t="s">
        <v>#N/A N/A</v>
        <stp/>
        <stp>##V3_BDPV12</stp>
        <stp>0757534D LX Equity</stp>
        <stp>EBITDA</stp>
        <stp>[Lonond HF - fundamentals.xlsx]Fundamentals - parent!R399C6</stp>
        <tr r="F399" s="4"/>
      </tp>
      <tp t="s">
        <v>#N/A N/A</v>
        <stp/>
        <stp>##V3_BDPV12</stp>
        <stp>1247160D MV Equity</stp>
        <stp>EBITDA</stp>
        <stp>[Lonond HF - fundamentals.xlsx]Fundamentals - parent!R502C6</stp>
        <tr r="F502" s="4"/>
      </tp>
      <tp t="s">
        <v>EMG LN</v>
        <stp/>
        <stp>##V3_BDPV12</stp>
        <stp>MLSEIUU ID Equity</stp>
        <stp>ULT_PARENT_TICKER_EXCHANGE</stp>
        <stp>[HFS1_b0t0bote.xlsx]Worksheet!R43C7</stp>
        <tr r="G43" s="2"/>
      </tp>
      <tp t="s">
        <v>#N/A Field Not Applicable</v>
        <stp/>
        <stp>##V3_BDPV12</stp>
        <stp>2161596Z US Equity</stp>
        <stp>EBITDA</stp>
        <stp>[Lonond HF - fundamentals.xlsx]Fundamentals - parent!R233C6</stp>
        <tr r="F233" s="4"/>
      </tp>
      <tp t="s">
        <v>EMG LN</v>
        <stp/>
        <stp>##V3_BDPV12</stp>
        <stp>GLGGLKY KY Equity</stp>
        <stp>ULT_PARENT_TICKER_EXCHANGE</stp>
        <stp>[HFS1_b0t0bote.xlsx]Worksheet!R40C7</stp>
        <tr r="G40" s="2"/>
      </tp>
      <tp t="s">
        <v>#N/A N/A</v>
        <stp/>
        <stp>##V3_BDPV12</stp>
        <stp>8725 JP Equity</stp>
        <stp>BS_AVERAGE_AUM</stp>
        <stp>[Lonond HF - fundamentals.xlsx]Fundamentals - parent!R149C11</stp>
        <tr r="K149" s="4"/>
      </tp>
      <tp t="s">
        <v>#N/A N/A</v>
        <stp/>
        <stp>##V3_BDPV12</stp>
        <stp>8725 JP Equity</stp>
        <stp>BS_AVERAGE_AUM</stp>
        <stp>[Lonond HF - fundamentals.xlsx]Fundamentals - parent!R148C11</stp>
        <tr r="K148" s="4"/>
      </tp>
      <tp>
        <v>57033</v>
        <stp/>
        <stp>##V3_BDPV12</stp>
        <stp>PRU US Equity</stp>
        <stp>SALES_REV_TURN</stp>
        <stp>[Lonond HF - fundamentals.xlsx]Fundamentals - parent!R134C5</stp>
        <tr r="E134" s="4"/>
      </tp>
      <tp>
        <v>15216</v>
        <stp/>
        <stp>##V3_BDPV12</stp>
        <stp>MNG LN Equity</stp>
        <stp>SALES_REV_TURN</stp>
        <stp>[Lonond HF - fundamentals.xlsx]Fundamentals - parent!R115C5</stp>
        <tr r="E115" s="4"/>
      </tp>
      <tp t="s">
        <v>#N/A Field Not Applicable</v>
        <stp/>
        <stp>##V3_BDPV12</stp>
        <stp>974845Z LN Equity</stp>
        <stp>CAPEX_ABSOLUTE_VALUE</stp>
        <stp>[Lonond HF - fundamentals.xlsx]Fundamentals - parent!R276C8</stp>
        <tr r="H276" s="4"/>
      </tp>
      <tp>
        <v>157.839</v>
        <stp/>
        <stp>##V3_BDPV12</stp>
        <stp>BBAY LN Equity</stp>
        <stp>SALES_REV_TURN</stp>
        <stp>[Lonond HF - fundamentals.xlsx]Fundamentals - parent!R63C5</stp>
        <tr r="E63" s="4"/>
      </tp>
      <tp t="s">
        <v>#N/A N/A</v>
        <stp/>
        <stp>##V3_BDPV12</stp>
        <stp>HY27QTM US Equity</stp>
        <stp>PARENT_TICKER_EXCHANGE</stp>
        <stp>[HFS1_b0t0bote.xlsx]Worksheet!R807C6</stp>
        <tr r="F807" s="2"/>
      </tp>
      <tp t="s">
        <v>#N/A Field Not Applicable</v>
        <stp/>
        <stp>##V3_BDPV12</stp>
        <stp>1569666D KY Equity</stp>
        <stp>SALES_REV_TURN</stp>
        <stp>[Lonond HF - fundamentals.xlsx]Fundamentals - parent!R211C5</stp>
        <tr r="E211" s="4"/>
      </tp>
      <tp t="s">
        <v>BMO CN</v>
        <stp/>
        <stp>##V3_BDPV12</stp>
        <stp>BMOGEUA ID Equity</stp>
        <stp>ULT_PARENT_TICKER_EXCHANGE</stp>
        <stp>[HFS1_b0t0bote.xlsx]Worksheet!R83C7</stp>
        <tr r="G83" s="2"/>
      </tp>
      <tp t="s">
        <v>#N/A N/A</v>
        <stp/>
        <stp>##V3_BDPV12</stp>
        <stp>0874414D US Equity</stp>
        <stp>EBITDA</stp>
        <stp>[Lonond HF - fundamentals.xlsx]Fundamentals - parent!R551C6</stp>
        <tr r="F551" s="4"/>
      </tp>
      <tp t="s">
        <v>#N/A N/A</v>
        <stp/>
        <stp>##V3_BDPV12</stp>
        <stp>1545193D MV Equity</stp>
        <stp>EBITDA</stp>
        <stp>[Lonond HF - fundamentals.xlsx]Fundamentals - parent!R570C6</stp>
        <tr r="F570" s="4"/>
      </tp>
      <tp t="s">
        <v>#N/A Field Not Applicable</v>
        <stp/>
        <stp>##V3_BDPV12</stp>
        <stp>1803683D US Equity</stp>
        <stp>SALES_REV_TURN</stp>
        <stp>[Lonond HF - fundamentals.xlsx]Fundamentals - parent!R248C5</stp>
        <tr r="E248" s="4"/>
      </tp>
      <tp t="s">
        <v>RY CN</v>
        <stp/>
        <stp>##V3_BDPV12</stp>
        <stp>BBEDCDF KY Equity</stp>
        <stp>ULT_PARENT_TICKER_EXCHANGE</stp>
        <stp>[HFS1_b0t0bote.xlsx]Worksheet!R10C7</stp>
        <tr r="G10" s="2"/>
      </tp>
      <tp t="s">
        <v>#N/A Field Not Applicable</v>
        <stp/>
        <stp>##V3_BDPV12</stp>
        <stp>1712425D AU Equity</stp>
        <stp>SALES_REV_TURN</stp>
        <stp>[Lonond HF - fundamentals.xlsx]Fundamentals - parent!R199C5</stp>
        <tr r="E199" s="4"/>
      </tp>
      <tp t="s">
        <v>#N/A N/A</v>
        <stp/>
        <stp>##V3_BDPV12</stp>
        <stp>1545602D KY Equity</stp>
        <stp>SALES_REV_TURN</stp>
        <stp>[Lonond HF - fundamentals.xlsx]Fundamentals - parent!R437C5</stp>
        <tr r="E437" s="4"/>
      </tp>
      <tp t="s">
        <v>#N/A N/A</v>
        <stp/>
        <stp>##V3_BDPV12</stp>
        <stp>1297903D GU Equity</stp>
        <stp>SALES_REV_TURN</stp>
        <stp>[Lonond HF - fundamentals.xlsx]Fundamentals - parent!R387C5</stp>
        <tr r="E387" s="4"/>
      </tp>
      <tp t="s">
        <v>#N/A N/A</v>
        <stp/>
        <stp>##V3_BDPV12</stp>
        <stp>CLKMTA1 MV Equity</stp>
        <stp>PARENT_TICKER_EXCHANGE</stp>
        <stp>[HFS1_b0t0bote.xlsx]Worksheet!R582C6</stp>
        <tr r="F582" s="2"/>
      </tp>
      <tp t="s">
        <v>#N/A Field Not Applicable</v>
        <stp/>
        <stp>##V3_BDPV12</stp>
        <stp>8263566Z US Equity</stp>
        <stp>EBITDA</stp>
        <stp>[Lonond HF - fundamentals.xlsx]Fundamentals - parent!R152C6</stp>
        <tr r="F152" s="4"/>
      </tp>
      <tp t="s">
        <v>#N/A Field Not Applicable</v>
        <stp/>
        <stp>##V3_BDPV12</stp>
        <stp>8395405Z GU Equity</stp>
        <stp>SALES_REV_TURN</stp>
        <stp>[Lonond HF - fundamentals.xlsx]Fundamentals - parent!R271C5</stp>
        <tr r="E271" s="4"/>
      </tp>
      <tp t="s">
        <v>#N/A N/A</v>
        <stp/>
        <stp>##V3_BDPV12</stp>
        <stp>8604 JP Equity</stp>
        <stp>BS_AVERAGE_AUM</stp>
        <stp>[Lonond HF - fundamentals.xlsx]Fundamentals - parent!R146C11</stp>
        <tr r="K146" s="4"/>
      </tp>
      <tp t="s">
        <v>#N/A Field Not Applicable</v>
        <stp/>
        <stp>##V3_BDPV12</stp>
        <stp>2161068Z LN Equity</stp>
        <stp>NET_INCOME</stp>
        <stp>[Lonond HF - fundamentals.xlsx]Fundamentals - parent!R229C10</stp>
        <tr r="J229" s="4"/>
      </tp>
      <tp t="s">
        <v>#N/A Field Not Applicable</v>
        <stp/>
        <stp>##V3_BDPV12</stp>
        <stp>2161372Z LN Equity</stp>
        <stp>NET_INCOME</stp>
        <stp>[Lonond HF - fundamentals.xlsx]Fundamentals - parent!R177C10</stp>
        <tr r="J177" s="4"/>
      </tp>
      <tp t="s">
        <v>#N/A N/A</v>
        <stp/>
        <stp>##V3_BDPV12</stp>
        <stp>1151759Z LN Equity</stp>
        <stp>NET_INCOME</stp>
        <stp>[Lonond HF - fundamentals.xlsx]Fundamentals - parent!R454C10</stp>
        <tr r="J454" s="4"/>
      </tp>
      <tp t="s">
        <v>#N/A Field Not Applicable</v>
        <stp/>
        <stp>##V3_BDPV12</stp>
        <stp>2161308Z LN Equity</stp>
        <stp>NET_INCOME</stp>
        <stp>[Lonond HF - fundamentals.xlsx]Fundamentals - parent!R222C10</stp>
        <tr r="J222" s="4"/>
      </tp>
      <tp t="s">
        <v>#N/A Field Not Applicable</v>
        <stp/>
        <stp>##V3_BDPV12</stp>
        <stp>2871403Z LN Equity</stp>
        <stp>NET_INCOME</stp>
        <stp>[Lonond HF - fundamentals.xlsx]Fundamentals - parent!R251C10</stp>
        <tr r="J251" s="4"/>
      </tp>
      <tp t="s">
        <v>#N/A Field Not Applicable</v>
        <stp/>
        <stp>##V3_BDPV12</stp>
        <stp>2161484Z LN Equity</stp>
        <stp>NET_INCOME</stp>
        <stp>[Lonond HF - fundamentals.xlsx]Fundamentals - parent!R278C10</stp>
        <tr r="J278" s="4"/>
      </tp>
      <tp t="s">
        <v>#N/A Field Not Applicable</v>
        <stp/>
        <stp>##V3_BDPV12</stp>
        <stp>2161596Z US Equity</stp>
        <stp>NET_INCOME</stp>
        <stp>[Lonond HF - fundamentals.xlsx]Fundamentals - parent!R233C10</stp>
        <tr r="J233" s="4"/>
      </tp>
      <tp t="s">
        <v>#N/A Field Not Applicable</v>
        <stp/>
        <stp>##V3_BDPV12</stp>
        <stp>2061571Z LN Equity</stp>
        <stp>NET_INCOME</stp>
        <stp>[Lonond HF - fundamentals.xlsx]Fundamentals - parent!R269C10</stp>
        <tr r="J269" s="4"/>
      </tp>
      <tp t="s">
        <v>#N/A Field Not Applicable</v>
        <stp/>
        <stp>##V3_BDPV12</stp>
        <stp>2161684Z LN Equity</stp>
        <stp>NET_INCOME</stp>
        <stp>[Lonond HF - fundamentals.xlsx]Fundamentals - parent!R267C10</stp>
        <tr r="J267" s="4"/>
      </tp>
      <tp t="s">
        <v>#N/A Field Not Applicable</v>
        <stp/>
        <stp>##V3_BDPV12</stp>
        <stp>2161612Z LN Equity</stp>
        <stp>NET_INCOME</stp>
        <stp>[Lonond HF - fundamentals.xlsx]Fundamentals - parent!R282C10</stp>
        <tr r="J282" s="4"/>
      </tp>
      <tp t="s">
        <v>#N/A N/A</v>
        <stp/>
        <stp>##V3_BDPV12</stp>
        <stp>242527Z LN Equity</stp>
        <stp>CAPEX_ABSOLUTE_VALUE</stp>
        <stp>[Lonond HF - fundamentals.xlsx]Fundamentals - parent!R9C8</stp>
        <tr r="H9" s="4"/>
      </tp>
      <tp t="s">
        <v>#N/A Field Not Applicable</v>
        <stp/>
        <stp>##V3_BDPV12</stp>
        <stp>8271309Z LN Equity</stp>
        <stp>NET_INCOME</stp>
        <stp>[Lonond HF - fundamentals.xlsx]Fundamentals - parent!R284C10</stp>
        <tr r="J284" s="4"/>
      </tp>
      <tp t="s">
        <v>3829964Z US</v>
        <stp/>
        <stp>##V3_BDPV12</stp>
        <stp>GPAAX US Equity</stp>
        <stp>ULT_PARENT_TICKER_EXCHANGE</stp>
        <stp>[HFS1_b0t0bote.xlsx]Worksheet!R21C7</stp>
        <tr r="G21" s="2"/>
      </tp>
      <tp t="s">
        <v>#N/A Field Not Applicable</v>
        <stp/>
        <stp>##V3_BDPV12</stp>
        <stp>847260Z LN Equity</stp>
        <stp>CAPEX_ABSOLUTE_VALUE</stp>
        <stp>[Lonond HF - fundamentals.xlsx]Fundamentals - parent!R303C8</stp>
        <tr r="H303" s="4"/>
      </tp>
      <tp t="s">
        <v>#N/A Field Not Applicable</v>
        <stp/>
        <stp>##V3_BDPV12</stp>
        <stp>254266Z SM Equity</stp>
        <stp>CAPEX_ABSOLUTE_VALUE</stp>
        <stp>[Lonond HF - fundamentals.xlsx]Fundamentals - parent!R263C8</stp>
        <tr r="H263" s="4"/>
      </tp>
      <tp t="s">
        <v>#N/A N/A</v>
        <stp/>
        <stp>##V3_BDPV12</stp>
        <stp>CS FP Equity</stp>
        <stp>EBITDA</stp>
        <stp>[Lonond HF - fundamentals.xlsx]Fundamentals - parent!R143C6</stp>
        <tr r="F143" s="4"/>
      </tp>
      <tp>
        <v>61152</v>
        <stp/>
        <stp>##V3_BDPV12</stp>
        <stp>RY CN Equity</stp>
        <stp>SALES_REV_TURN</stp>
        <stp>[Lonond HF - fundamentals.xlsx]Fundamentals - parent!R135C5</stp>
        <tr r="E135" s="4"/>
      </tp>
      <tp t="s">
        <v>EMG LN</v>
        <stp/>
        <stp>##V3_BDPV12</stp>
        <stp>AHLA1EE KY Equity</stp>
        <stp>ULT_PARENT_TICKER_EXCHANGE</stp>
        <stp>[HFS1_b0t0bote.xlsx]Worksheet!R54C7</stp>
        <tr r="G54" s="2"/>
      </tp>
      <tp t="s">
        <v>1268314D LN</v>
        <stp/>
        <stp>##V3_BDPV12</stp>
        <stp>LFBCEX1 LX Equity</stp>
        <stp>PARENT_TICKER_EXCHANGE</stp>
        <stp>[HFS1_b0t0bote.xlsx]Worksheet!R114C6</stp>
        <tr r="F114" s="2"/>
      </tp>
      <tp t="s">
        <v>#N/A N/A</v>
        <stp/>
        <stp>##V3_BDPV12</stp>
        <stp>0281744D US Equity</stp>
        <stp>SALES_REV_TURN</stp>
        <stp>[Lonond HF - fundamentals.xlsx]Fundamentals - parent!R418C5</stp>
        <tr r="E418" s="4"/>
      </tp>
      <tp t="s">
        <v>#N/A N/A</v>
        <stp/>
        <stp>##V3_BDPV12</stp>
        <stp>1301811D US Equity</stp>
        <stp>SALES_REV_TURN</stp>
        <stp>[Lonond HF - fundamentals.xlsx]Fundamentals - parent!R435C5</stp>
        <tr r="E435" s="4"/>
      </tp>
      <tp t="s">
        <v>#N/A N/A</v>
        <stp/>
        <stp>##V3_BDPV12</stp>
        <stp>1131847D MV Equity</stp>
        <stp>SALES_REV_TURN</stp>
        <stp>[Lonond HF - fundamentals.xlsx]Fundamentals - parent!R395C5</stp>
        <tr r="E395" s="4"/>
      </tp>
      <tp t="s">
        <v>#N/A N/A</v>
        <stp/>
        <stp>##V3_BDPV12</stp>
        <stp>0555934D LX Equity</stp>
        <stp>EBITDA</stp>
        <stp>[Lonond HF - fundamentals.xlsx]Fundamentals - parent!R407C6</stp>
        <tr r="F407" s="4"/>
      </tp>
      <tp t="s">
        <v>#N/A N/A</v>
        <stp/>
        <stp>##V3_BDPV12</stp>
        <stp>1297903D GU Equity</stp>
        <stp>SALES_REV_TURN</stp>
        <stp>[Lonond HF - fundamentals.xlsx]Fundamentals - parent!R388C5</stp>
        <tr r="E388" s="4"/>
      </tp>
      <tp t="s">
        <v>#N/A Field Not Applicable</v>
        <stp/>
        <stp>##V3_BDPV12</stp>
        <stp>3905980Z US Equity</stp>
        <stp>SALES_REV_TURN</stp>
        <stp>[Lonond HF - fundamentals.xlsx]Fundamentals - parent!R274C5</stp>
        <tr r="E274" s="4"/>
      </tp>
      <tp t="s">
        <v>#N/A N/A</v>
        <stp/>
        <stp>##V3_BDPV12</stp>
        <stp>CCAPSD1 ID Equity</stp>
        <stp>PARENT_TICKER_EXCHANGE</stp>
        <stp>[HFS1_b0t0bote.xlsx]Worksheet!R317C6</stp>
        <tr r="F317" s="2"/>
      </tp>
      <tp t="s">
        <v>RY CN</v>
        <stp/>
        <stp>##V3_BDPV12</stp>
        <stp>GSONVSU US Equity</stp>
        <stp>ULT_PARENT_TICKER_EXCHANGE</stp>
        <stp>[HFS1_b0t0bote.xlsx]Worksheet!R13C7</stp>
        <tr r="G13" s="2"/>
      </tp>
      <tp t="s">
        <v>#N/A Field Not Applicable</v>
        <stp/>
        <stp>##V3_BDPV12</stp>
        <stp>3823300Z RU Equity</stp>
        <stp>SALES_REV_TURN</stp>
        <stp>[Lonond HF - fundamentals.xlsx]Fundamentals - parent!R160C5</stp>
        <tr r="E160" s="4"/>
      </tp>
      <tp t="s">
        <v>BK US</v>
        <stp/>
        <stp>##V3_BDPV12</stp>
        <stp>ALCALLU LX Equity</stp>
        <stp>ULT_PARENT_TICKER_EXCHANGE</stp>
        <stp>[HFS1_b0t0bote.xlsx]Worksheet!R78C7</stp>
        <tr r="G78" s="2"/>
      </tp>
      <tp t="s">
        <v>#N/A N/A</v>
        <stp/>
        <stp>##V3_BDPV12</stp>
        <stp>PRU US Equity</stp>
        <stp>EBITDA</stp>
        <stp>[Lonond HF - fundamentals.xlsx]Fundamentals - parent!R133C6</stp>
        <tr r="F133" s="4"/>
      </tp>
      <tp>
        <v>479.15000000000003</v>
        <stp/>
        <stp>##V3_BDPV12</stp>
        <stp>FHI US Equity</stp>
        <stp>EBITDA</stp>
        <stp>[Lonond HF - fundamentals.xlsx]Fundamentals - parent!R90C6</stp>
        <tr r="F90" s="4"/>
      </tp>
      <tp>
        <v>711.2</v>
        <stp/>
        <stp>##V3_BDPV12</stp>
        <stp>GAM SW Equity</stp>
        <stp>SALES_REV_TURN</stp>
        <stp>[Lonond HF - fundamentals.xlsx]Fundamentals - parent!R84C5</stp>
        <tr r="E84" s="4"/>
      </tp>
      <tp t="s">
        <v>#N/A Field Not Applicable</v>
        <stp/>
        <stp>##V3_BDPV12</stp>
        <stp>493048Z LN Equity</stp>
        <stp>NET_INCOME</stp>
        <stp>[Lonond HF - fundamentals.xlsx]Fundamentals - parent!R155C10</stp>
        <tr r="J155" s="4"/>
      </tp>
      <tp t="s">
        <v>#N/A Field Not Applicable</v>
        <stp/>
        <stp>##V3_BDPV12</stp>
        <stp>493048Z LN Equity</stp>
        <stp>NET_INCOME</stp>
        <stp>[Lonond HF - fundamentals.xlsx]Fundamentals - parent!R154C10</stp>
        <tr r="J154" s="4"/>
      </tp>
      <tp t="s">
        <v>#N/A Field Not Applicable</v>
        <stp/>
        <stp>##V3_BDPV12</stp>
        <stp>493048Z LN Equity</stp>
        <stp>NET_INCOME</stp>
        <stp>[Lonond HF - fundamentals.xlsx]Fundamentals - parent!R157C10</stp>
        <tr r="J157" s="4"/>
      </tp>
      <tp t="s">
        <v>#N/A Field Not Applicable</v>
        <stp/>
        <stp>##V3_BDPV12</stp>
        <stp>493048Z LN Equity</stp>
        <stp>NET_INCOME</stp>
        <stp>[Lonond HF - fundamentals.xlsx]Fundamentals - parent!R156C10</stp>
        <tr r="J156" s="4"/>
      </tp>
      <tp t="s">
        <v>#N/A Field Not Applicable</v>
        <stp/>
        <stp>##V3_BDPV12</stp>
        <stp>4080151Z IM Equity</stp>
        <stp>NET_INCOME</stp>
        <stp>[Lonond HF - fundamentals.xlsx]Fundamentals - parent!R158C10</stp>
        <tr r="J158" s="4"/>
      </tp>
      <tp t="s">
        <v>#N/A Field Not Applicable</v>
        <stp/>
        <stp>##V3_BDPV12</stp>
        <stp>3620571Z LN Equity</stp>
        <stp>NET_INCOME</stp>
        <stp>[Lonond HF - fundamentals.xlsx]Fundamentals - parent!R207C10</stp>
        <tr r="J207" s="4"/>
      </tp>
      <tp t="s">
        <v>#N/A N/A</v>
        <stp/>
        <stp>##V3_BDPV12</stp>
        <stp>1550042Z LN Equity</stp>
        <stp>NET_INCOME</stp>
        <stp>[Lonond HF - fundamentals.xlsx]Fundamentals - parent!R522C10</stp>
        <tr r="J522" s="4"/>
      </tp>
      <tp t="s">
        <v>#N/A Field Not Applicable</v>
        <stp/>
        <stp>##V3_BDPV12</stp>
        <stp>2050651Z LN Equity</stp>
        <stp>NET_INCOME</stp>
        <stp>[Lonond HF - fundamentals.xlsx]Fundamentals - parent!R302C10</stp>
        <tr r="J302" s="4"/>
      </tp>
      <tp t="s">
        <v>#N/A Field Not Applicable</v>
        <stp/>
        <stp>##V3_BDPV12</stp>
        <stp>2160948Z LN Equity</stp>
        <stp>NET_INCOME</stp>
        <stp>[Lonond HF - fundamentals.xlsx]Fundamentals - parent!R191C10</stp>
        <tr r="J191" s="4"/>
      </tp>
      <tp t="s">
        <v>#N/A Field Not Applicable</v>
        <stp/>
        <stp>##V3_BDPV12</stp>
        <stp>2660914Z LN Equity</stp>
        <stp>NET_INCOME</stp>
        <stp>[Lonond HF - fundamentals.xlsx]Fundamentals - parent!R182C10</stp>
        <tr r="J182" s="4"/>
      </tp>
      <tp t="s">
        <v>#N/A Field Not Applicable</v>
        <stp/>
        <stp>##V3_BDPV12</stp>
        <stp>974845Z LN Equity</stp>
        <stp>CAPEX_ABSOLUTE_VALUE</stp>
        <stp>[Lonond HF - fundamentals.xlsx]Fundamentals - parent!R188C8</stp>
        <tr r="H188" s="4"/>
      </tp>
      <tp t="s">
        <v>#N/A N/A</v>
        <stp/>
        <stp>##V3_BDPV12</stp>
        <stp>1005354Z LN Equity</stp>
        <stp>ESTIMATED_AUM</stp>
        <stp>[Lonond HF - fundamentals.xlsx]Fundamentals - parent!R409C12</stp>
        <tr r="L409" s="4"/>
      </tp>
      <tp t="s">
        <v>#N/A N/A</v>
        <stp/>
        <stp>##V3_BDPV12</stp>
        <stp>1005354Z LN Equity</stp>
        <stp>ESTIMATED_AUM</stp>
        <stp>[Lonond HF - fundamentals.xlsx]Fundamentals - parent!R408C12</stp>
        <tr r="L408" s="4"/>
      </tp>
      <tp t="s">
        <v>#N/A N/A</v>
        <stp/>
        <stp>##V3_BDPV12</stp>
        <stp>1005354Z LN Equity</stp>
        <stp>ESTIMATED_AUM</stp>
        <stp>[Lonond HF - fundamentals.xlsx]Fundamentals - parent!R405C12</stp>
        <tr r="L405" s="4"/>
      </tp>
      <tp t="s">
        <v>#N/A N/A</v>
        <stp/>
        <stp>##V3_BDPV12</stp>
        <stp>1005354Z LN Equity</stp>
        <stp>ESTIMATED_AUM</stp>
        <stp>[Lonond HF - fundamentals.xlsx]Fundamentals - parent!R404C12</stp>
        <tr r="L404" s="4"/>
      </tp>
      <tp t="s">
        <v>#N/A N/A</v>
        <stp/>
        <stp>##V3_BDPV12</stp>
        <stp>1005354Z LN Equity</stp>
        <stp>ESTIMATED_AUM</stp>
        <stp>[Lonond HF - fundamentals.xlsx]Fundamentals - parent!R407C12</stp>
        <tr r="L407" s="4"/>
      </tp>
      <tp t="s">
        <v>#N/A N/A</v>
        <stp/>
        <stp>##V3_BDPV12</stp>
        <stp>1005354Z LN Equity</stp>
        <stp>ESTIMATED_AUM</stp>
        <stp>[Lonond HF - fundamentals.xlsx]Fundamentals - parent!R406C12</stp>
        <tr r="L406" s="4"/>
      </tp>
      <tp t="s">
        <v>#N/A N/A</v>
        <stp/>
        <stp>##V3_BDPV12</stp>
        <stp>1005354Z LN Equity</stp>
        <stp>ESTIMATED_AUM</stp>
        <stp>[Lonond HF - fundamentals.xlsx]Fundamentals - parent!R401C12</stp>
        <tr r="L401" s="4"/>
      </tp>
      <tp t="s">
        <v>#N/A N/A</v>
        <stp/>
        <stp>##V3_BDPV12</stp>
        <stp>1005354Z LN Equity</stp>
        <stp>ESTIMATED_AUM</stp>
        <stp>[Lonond HF - fundamentals.xlsx]Fundamentals - parent!R400C12</stp>
        <tr r="L400" s="4"/>
      </tp>
      <tp t="s">
        <v>#N/A N/A</v>
        <stp/>
        <stp>##V3_BDPV12</stp>
        <stp>1005354Z LN Equity</stp>
        <stp>ESTIMATED_AUM</stp>
        <stp>[Lonond HF - fundamentals.xlsx]Fundamentals - parent!R403C12</stp>
        <tr r="L403" s="4"/>
      </tp>
      <tp t="s">
        <v>#N/A N/A</v>
        <stp/>
        <stp>##V3_BDPV12</stp>
        <stp>1005354Z LN Equity</stp>
        <stp>ESTIMATED_AUM</stp>
        <stp>[Lonond HF - fundamentals.xlsx]Fundamentals - parent!R402C12</stp>
        <tr r="L402" s="4"/>
      </tp>
      <tp t="s">
        <v>#N/A N/A</v>
        <stp/>
        <stp>##V3_BDPV12</stp>
        <stp>1005354Z LN Equity</stp>
        <stp>ESTIMATED_AUM</stp>
        <stp>[Lonond HF - fundamentals.xlsx]Fundamentals - parent!R419C12</stp>
        <tr r="L419" s="4"/>
      </tp>
      <tp t="s">
        <v>#N/A N/A</v>
        <stp/>
        <stp>##V3_BDPV12</stp>
        <stp>1005354Z LN Equity</stp>
        <stp>ESTIMATED_AUM</stp>
        <stp>[Lonond HF - fundamentals.xlsx]Fundamentals - parent!R418C12</stp>
        <tr r="L418" s="4"/>
      </tp>
      <tp t="s">
        <v>#N/A N/A</v>
        <stp/>
        <stp>##V3_BDPV12</stp>
        <stp>1005354Z LN Equity</stp>
        <stp>ESTIMATED_AUM</stp>
        <stp>[Lonond HF - fundamentals.xlsx]Fundamentals - parent!R415C12</stp>
        <tr r="L415" s="4"/>
      </tp>
      <tp t="s">
        <v>#N/A N/A</v>
        <stp/>
        <stp>##V3_BDPV12</stp>
        <stp>1005354Z LN Equity</stp>
        <stp>ESTIMATED_AUM</stp>
        <stp>[Lonond HF - fundamentals.xlsx]Fundamentals - parent!R414C12</stp>
        <tr r="L414" s="4"/>
      </tp>
      <tp t="s">
        <v>#N/A N/A</v>
        <stp/>
        <stp>##V3_BDPV12</stp>
        <stp>1005354Z LN Equity</stp>
        <stp>ESTIMATED_AUM</stp>
        <stp>[Lonond HF - fundamentals.xlsx]Fundamentals - parent!R417C12</stp>
        <tr r="L417" s="4"/>
      </tp>
      <tp t="s">
        <v>#N/A N/A</v>
        <stp/>
        <stp>##V3_BDPV12</stp>
        <stp>1005354Z LN Equity</stp>
        <stp>ESTIMATED_AUM</stp>
        <stp>[Lonond HF - fundamentals.xlsx]Fundamentals - parent!R416C12</stp>
        <tr r="L416" s="4"/>
      </tp>
      <tp t="s">
        <v>#N/A N/A</v>
        <stp/>
        <stp>##V3_BDPV12</stp>
        <stp>1005354Z LN Equity</stp>
        <stp>ESTIMATED_AUM</stp>
        <stp>[Lonond HF - fundamentals.xlsx]Fundamentals - parent!R411C12</stp>
        <tr r="L411" s="4"/>
      </tp>
      <tp t="s">
        <v>#N/A N/A</v>
        <stp/>
        <stp>##V3_BDPV12</stp>
        <stp>1005354Z LN Equity</stp>
        <stp>ESTIMATED_AUM</stp>
        <stp>[Lonond HF - fundamentals.xlsx]Fundamentals - parent!R410C12</stp>
        <tr r="L410" s="4"/>
      </tp>
      <tp t="s">
        <v>#N/A N/A</v>
        <stp/>
        <stp>##V3_BDPV12</stp>
        <stp>1005354Z LN Equity</stp>
        <stp>ESTIMATED_AUM</stp>
        <stp>[Lonond HF - fundamentals.xlsx]Fundamentals - parent!R413C12</stp>
        <tr r="L413" s="4"/>
      </tp>
      <tp t="s">
        <v>#N/A N/A</v>
        <stp/>
        <stp>##V3_BDPV12</stp>
        <stp>1005354Z LN Equity</stp>
        <stp>ESTIMATED_AUM</stp>
        <stp>[Lonond HF - fundamentals.xlsx]Fundamentals - parent!R412C12</stp>
        <tr r="L412" s="4"/>
      </tp>
      <tp t="s">
        <v>#N/A N/A</v>
        <stp/>
        <stp>##V3_BDPV12</stp>
        <stp>1005354Z LN Equity</stp>
        <stp>ESTIMATED_AUM</stp>
        <stp>[Lonond HF - fundamentals.xlsx]Fundamentals - parent!R429C12</stp>
        <tr r="L429" s="4"/>
      </tp>
      <tp t="s">
        <v>#N/A N/A</v>
        <stp/>
        <stp>##V3_BDPV12</stp>
        <stp>1005354Z LN Equity</stp>
        <stp>ESTIMATED_AUM</stp>
        <stp>[Lonond HF - fundamentals.xlsx]Fundamentals - parent!R428C12</stp>
        <tr r="L428" s="4"/>
      </tp>
      <tp t="s">
        <v>#N/A N/A</v>
        <stp/>
        <stp>##V3_BDPV12</stp>
        <stp>1005354Z LN Equity</stp>
        <stp>ESTIMATED_AUM</stp>
        <stp>[Lonond HF - fundamentals.xlsx]Fundamentals - parent!R425C12</stp>
        <tr r="L425" s="4"/>
      </tp>
      <tp t="s">
        <v>#N/A N/A</v>
        <stp/>
        <stp>##V3_BDPV12</stp>
        <stp>1005354Z LN Equity</stp>
        <stp>ESTIMATED_AUM</stp>
        <stp>[Lonond HF - fundamentals.xlsx]Fundamentals - parent!R424C12</stp>
        <tr r="L424" s="4"/>
      </tp>
      <tp t="s">
        <v>#N/A N/A</v>
        <stp/>
        <stp>##V3_BDPV12</stp>
        <stp>1005354Z LN Equity</stp>
        <stp>ESTIMATED_AUM</stp>
        <stp>[Lonond HF - fundamentals.xlsx]Fundamentals - parent!R427C12</stp>
        <tr r="L427" s="4"/>
      </tp>
      <tp t="s">
        <v>#N/A N/A</v>
        <stp/>
        <stp>##V3_BDPV12</stp>
        <stp>1005354Z LN Equity</stp>
        <stp>ESTIMATED_AUM</stp>
        <stp>[Lonond HF - fundamentals.xlsx]Fundamentals - parent!R426C12</stp>
        <tr r="L426" s="4"/>
      </tp>
      <tp t="s">
        <v>#N/A N/A</v>
        <stp/>
        <stp>##V3_BDPV12</stp>
        <stp>1005354Z LN Equity</stp>
        <stp>ESTIMATED_AUM</stp>
        <stp>[Lonond HF - fundamentals.xlsx]Fundamentals - parent!R421C12</stp>
        <tr r="L421" s="4"/>
      </tp>
      <tp t="s">
        <v>#N/A N/A</v>
        <stp/>
        <stp>##V3_BDPV12</stp>
        <stp>1005354Z LN Equity</stp>
        <stp>ESTIMATED_AUM</stp>
        <stp>[Lonond HF - fundamentals.xlsx]Fundamentals - parent!R420C12</stp>
        <tr r="L420" s="4"/>
      </tp>
      <tp t="s">
        <v>#N/A N/A</v>
        <stp/>
        <stp>##V3_BDPV12</stp>
        <stp>1005354Z LN Equity</stp>
        <stp>ESTIMATED_AUM</stp>
        <stp>[Lonond HF - fundamentals.xlsx]Fundamentals - parent!R423C12</stp>
        <tr r="L423" s="4"/>
      </tp>
      <tp t="s">
        <v>#N/A N/A</v>
        <stp/>
        <stp>##V3_BDPV12</stp>
        <stp>1005354Z LN Equity</stp>
        <stp>ESTIMATED_AUM</stp>
        <stp>[Lonond HF - fundamentals.xlsx]Fundamentals - parent!R422C12</stp>
        <tr r="L422" s="4"/>
      </tp>
      <tp t="s">
        <v>#N/A N/A</v>
        <stp/>
        <stp>##V3_BDPV12</stp>
        <stp>1005354Z LN Equity</stp>
        <stp>ESTIMATED_AUM</stp>
        <stp>[Lonond HF - fundamentals.xlsx]Fundamentals - parent!R439C12</stp>
        <tr r="L439" s="4"/>
      </tp>
      <tp t="s">
        <v>#N/A N/A</v>
        <stp/>
        <stp>##V3_BDPV12</stp>
        <stp>1005354Z LN Equity</stp>
        <stp>ESTIMATED_AUM</stp>
        <stp>[Lonond HF - fundamentals.xlsx]Fundamentals - parent!R438C12</stp>
        <tr r="L438" s="4"/>
      </tp>
      <tp t="s">
        <v>#N/A N/A</v>
        <stp/>
        <stp>##V3_BDPV12</stp>
        <stp>1005354Z LN Equity</stp>
        <stp>ESTIMATED_AUM</stp>
        <stp>[Lonond HF - fundamentals.xlsx]Fundamentals - parent!R435C12</stp>
        <tr r="L435" s="4"/>
      </tp>
      <tp t="s">
        <v>#N/A N/A</v>
        <stp/>
        <stp>##V3_BDPV12</stp>
        <stp>1005354Z LN Equity</stp>
        <stp>ESTIMATED_AUM</stp>
        <stp>[Lonond HF - fundamentals.xlsx]Fundamentals - parent!R434C12</stp>
        <tr r="L434" s="4"/>
      </tp>
      <tp t="s">
        <v>#N/A N/A</v>
        <stp/>
        <stp>##V3_BDPV12</stp>
        <stp>1005354Z LN Equity</stp>
        <stp>ESTIMATED_AUM</stp>
        <stp>[Lonond HF - fundamentals.xlsx]Fundamentals - parent!R437C12</stp>
        <tr r="L437" s="4"/>
      </tp>
      <tp t="s">
        <v>#N/A N/A</v>
        <stp/>
        <stp>##V3_BDPV12</stp>
        <stp>1005354Z LN Equity</stp>
        <stp>ESTIMATED_AUM</stp>
        <stp>[Lonond HF - fundamentals.xlsx]Fundamentals - parent!R436C12</stp>
        <tr r="L436" s="4"/>
      </tp>
      <tp t="s">
        <v>#N/A N/A</v>
        <stp/>
        <stp>##V3_BDPV12</stp>
        <stp>1005354Z LN Equity</stp>
        <stp>ESTIMATED_AUM</stp>
        <stp>[Lonond HF - fundamentals.xlsx]Fundamentals - parent!R431C12</stp>
        <tr r="L431" s="4"/>
      </tp>
      <tp t="s">
        <v>#N/A N/A</v>
        <stp/>
        <stp>##V3_BDPV12</stp>
        <stp>1005354Z LN Equity</stp>
        <stp>ESTIMATED_AUM</stp>
        <stp>[Lonond HF - fundamentals.xlsx]Fundamentals - parent!R430C12</stp>
        <tr r="L430" s="4"/>
      </tp>
      <tp t="s">
        <v>#N/A N/A</v>
        <stp/>
        <stp>##V3_BDPV12</stp>
        <stp>1005354Z LN Equity</stp>
        <stp>ESTIMATED_AUM</stp>
        <stp>[Lonond HF - fundamentals.xlsx]Fundamentals - parent!R433C12</stp>
        <tr r="L433" s="4"/>
      </tp>
      <tp t="s">
        <v>#N/A N/A</v>
        <stp/>
        <stp>##V3_BDPV12</stp>
        <stp>1005354Z LN Equity</stp>
        <stp>ESTIMATED_AUM</stp>
        <stp>[Lonond HF - fundamentals.xlsx]Fundamentals - parent!R432C12</stp>
        <tr r="L432" s="4"/>
      </tp>
      <tp t="s">
        <v>#N/A N/A</v>
        <stp/>
        <stp>##V3_BDPV12</stp>
        <stp>1005354Z LN Equity</stp>
        <stp>ESTIMATED_AUM</stp>
        <stp>[Lonond HF - fundamentals.xlsx]Fundamentals - parent!R449C12</stp>
        <tr r="L449" s="4"/>
      </tp>
      <tp t="s">
        <v>#N/A N/A</v>
        <stp/>
        <stp>##V3_BDPV12</stp>
        <stp>1005354Z LN Equity</stp>
        <stp>ESTIMATED_AUM</stp>
        <stp>[Lonond HF - fundamentals.xlsx]Fundamentals - parent!R448C12</stp>
        <tr r="L448" s="4"/>
      </tp>
      <tp t="s">
        <v>#N/A N/A</v>
        <stp/>
        <stp>##V3_BDPV12</stp>
        <stp>1005354Z LN Equity</stp>
        <stp>ESTIMATED_AUM</stp>
        <stp>[Lonond HF - fundamentals.xlsx]Fundamentals - parent!R445C12</stp>
        <tr r="L445" s="4"/>
      </tp>
      <tp t="s">
        <v>#N/A N/A</v>
        <stp/>
        <stp>##V3_BDPV12</stp>
        <stp>1005354Z LN Equity</stp>
        <stp>ESTIMATED_AUM</stp>
        <stp>[Lonond HF - fundamentals.xlsx]Fundamentals - parent!R444C12</stp>
        <tr r="L444" s="4"/>
      </tp>
      <tp t="s">
        <v>#N/A N/A</v>
        <stp/>
        <stp>##V3_BDPV12</stp>
        <stp>1005354Z LN Equity</stp>
        <stp>ESTIMATED_AUM</stp>
        <stp>[Lonond HF - fundamentals.xlsx]Fundamentals - parent!R447C12</stp>
        <tr r="L447" s="4"/>
      </tp>
      <tp t="s">
        <v>#N/A N/A</v>
        <stp/>
        <stp>##V3_BDPV12</stp>
        <stp>1005354Z LN Equity</stp>
        <stp>ESTIMATED_AUM</stp>
        <stp>[Lonond HF - fundamentals.xlsx]Fundamentals - parent!R446C12</stp>
        <tr r="L446" s="4"/>
      </tp>
      <tp t="s">
        <v>#N/A N/A</v>
        <stp/>
        <stp>##V3_BDPV12</stp>
        <stp>1005354Z LN Equity</stp>
        <stp>ESTIMATED_AUM</stp>
        <stp>[Lonond HF - fundamentals.xlsx]Fundamentals - parent!R441C12</stp>
        <tr r="L441" s="4"/>
      </tp>
      <tp t="s">
        <v>#N/A N/A</v>
        <stp/>
        <stp>##V3_BDPV12</stp>
        <stp>1005354Z LN Equity</stp>
        <stp>ESTIMATED_AUM</stp>
        <stp>[Lonond HF - fundamentals.xlsx]Fundamentals - parent!R440C12</stp>
        <tr r="L440" s="4"/>
      </tp>
      <tp t="s">
        <v>#N/A N/A</v>
        <stp/>
        <stp>##V3_BDPV12</stp>
        <stp>1005354Z LN Equity</stp>
        <stp>ESTIMATED_AUM</stp>
        <stp>[Lonond HF - fundamentals.xlsx]Fundamentals - parent!R443C12</stp>
        <tr r="L443" s="4"/>
      </tp>
      <tp t="s">
        <v>#N/A N/A</v>
        <stp/>
        <stp>##V3_BDPV12</stp>
        <stp>1005354Z LN Equity</stp>
        <stp>ESTIMATED_AUM</stp>
        <stp>[Lonond HF - fundamentals.xlsx]Fundamentals - parent!R442C12</stp>
        <tr r="L442" s="4"/>
      </tp>
      <tp t="s">
        <v>#N/A N/A</v>
        <stp/>
        <stp>##V3_BDPV12</stp>
        <stp>1005354Z LN Equity</stp>
        <stp>ESTIMATED_AUM</stp>
        <stp>[Lonond HF - fundamentals.xlsx]Fundamentals - parent!R459C12</stp>
        <tr r="L459" s="4"/>
      </tp>
      <tp t="s">
        <v>#N/A N/A</v>
        <stp/>
        <stp>##V3_BDPV12</stp>
        <stp>1005354Z LN Equity</stp>
        <stp>ESTIMATED_AUM</stp>
        <stp>[Lonond HF - fundamentals.xlsx]Fundamentals - parent!R458C12</stp>
        <tr r="L458" s="4"/>
      </tp>
      <tp t="s">
        <v>#N/A N/A</v>
        <stp/>
        <stp>##V3_BDPV12</stp>
        <stp>1005354Z LN Equity</stp>
        <stp>ESTIMATED_AUM</stp>
        <stp>[Lonond HF - fundamentals.xlsx]Fundamentals - parent!R455C12</stp>
        <tr r="L455" s="4"/>
      </tp>
      <tp t="s">
        <v>#N/A N/A</v>
        <stp/>
        <stp>##V3_BDPV12</stp>
        <stp>1005354Z LN Equity</stp>
        <stp>ESTIMATED_AUM</stp>
        <stp>[Lonond HF - fundamentals.xlsx]Fundamentals - parent!R454C12</stp>
        <tr r="L454" s="4"/>
      </tp>
      <tp t="s">
        <v>#N/A N/A</v>
        <stp/>
        <stp>##V3_BDPV12</stp>
        <stp>1005354Z LN Equity</stp>
        <stp>ESTIMATED_AUM</stp>
        <stp>[Lonond HF - fundamentals.xlsx]Fundamentals - parent!R457C12</stp>
        <tr r="L457" s="4"/>
      </tp>
      <tp t="s">
        <v>#N/A N/A</v>
        <stp/>
        <stp>##V3_BDPV12</stp>
        <stp>1005354Z LN Equity</stp>
        <stp>ESTIMATED_AUM</stp>
        <stp>[Lonond HF - fundamentals.xlsx]Fundamentals - parent!R456C12</stp>
        <tr r="L456" s="4"/>
      </tp>
      <tp t="s">
        <v>#N/A N/A</v>
        <stp/>
        <stp>##V3_BDPV12</stp>
        <stp>1005354Z LN Equity</stp>
        <stp>ESTIMATED_AUM</stp>
        <stp>[Lonond HF - fundamentals.xlsx]Fundamentals - parent!R451C12</stp>
        <tr r="L451" s="4"/>
      </tp>
      <tp t="s">
        <v>#N/A N/A</v>
        <stp/>
        <stp>##V3_BDPV12</stp>
        <stp>1005354Z LN Equity</stp>
        <stp>ESTIMATED_AUM</stp>
        <stp>[Lonond HF - fundamentals.xlsx]Fundamentals - parent!R450C12</stp>
        <tr r="L450" s="4"/>
      </tp>
      <tp t="s">
        <v>#N/A N/A</v>
        <stp/>
        <stp>##V3_BDPV12</stp>
        <stp>1005354Z LN Equity</stp>
        <stp>ESTIMATED_AUM</stp>
        <stp>[Lonond HF - fundamentals.xlsx]Fundamentals - parent!R453C12</stp>
        <tr r="L453" s="4"/>
      </tp>
      <tp t="s">
        <v>#N/A N/A</v>
        <stp/>
        <stp>##V3_BDPV12</stp>
        <stp>1005354Z LN Equity</stp>
        <stp>ESTIMATED_AUM</stp>
        <stp>[Lonond HF - fundamentals.xlsx]Fundamentals - parent!R452C12</stp>
        <tr r="L452" s="4"/>
      </tp>
      <tp t="s">
        <v>#N/A N/A</v>
        <stp/>
        <stp>##V3_BDPV12</stp>
        <stp>1005354Z LN Equity</stp>
        <stp>ESTIMATED_AUM</stp>
        <stp>[Lonond HF - fundamentals.xlsx]Fundamentals - parent!R469C12</stp>
        <tr r="L469" s="4"/>
      </tp>
      <tp t="s">
        <v>#N/A N/A</v>
        <stp/>
        <stp>##V3_BDPV12</stp>
        <stp>1005354Z LN Equity</stp>
        <stp>ESTIMATED_AUM</stp>
        <stp>[Lonond HF - fundamentals.xlsx]Fundamentals - parent!R468C12</stp>
        <tr r="L468" s="4"/>
      </tp>
      <tp t="s">
        <v>#N/A N/A</v>
        <stp/>
        <stp>##V3_BDPV12</stp>
        <stp>1005354Z LN Equity</stp>
        <stp>ESTIMATED_AUM</stp>
        <stp>[Lonond HF - fundamentals.xlsx]Fundamentals - parent!R465C12</stp>
        <tr r="L465" s="4"/>
      </tp>
      <tp t="s">
        <v>#N/A N/A</v>
        <stp/>
        <stp>##V3_BDPV12</stp>
        <stp>1005354Z LN Equity</stp>
        <stp>ESTIMATED_AUM</stp>
        <stp>[Lonond HF - fundamentals.xlsx]Fundamentals - parent!R464C12</stp>
        <tr r="L464" s="4"/>
      </tp>
      <tp t="s">
        <v>#N/A N/A</v>
        <stp/>
        <stp>##V3_BDPV12</stp>
        <stp>1005354Z LN Equity</stp>
        <stp>ESTIMATED_AUM</stp>
        <stp>[Lonond HF - fundamentals.xlsx]Fundamentals - parent!R467C12</stp>
        <tr r="L467" s="4"/>
      </tp>
      <tp t="s">
        <v>#N/A N/A</v>
        <stp/>
        <stp>##V3_BDPV12</stp>
        <stp>1005354Z LN Equity</stp>
        <stp>ESTIMATED_AUM</stp>
        <stp>[Lonond HF - fundamentals.xlsx]Fundamentals - parent!R466C12</stp>
        <tr r="L466" s="4"/>
      </tp>
      <tp t="s">
        <v>#N/A N/A</v>
        <stp/>
        <stp>##V3_BDPV12</stp>
        <stp>1005354Z LN Equity</stp>
        <stp>ESTIMATED_AUM</stp>
        <stp>[Lonond HF - fundamentals.xlsx]Fundamentals - parent!R461C12</stp>
        <tr r="L461" s="4"/>
      </tp>
      <tp t="s">
        <v>#N/A N/A</v>
        <stp/>
        <stp>##V3_BDPV12</stp>
        <stp>1005354Z LN Equity</stp>
        <stp>ESTIMATED_AUM</stp>
        <stp>[Lonond HF - fundamentals.xlsx]Fundamentals - parent!R460C12</stp>
        <tr r="L460" s="4"/>
      </tp>
      <tp t="s">
        <v>#N/A N/A</v>
        <stp/>
        <stp>##V3_BDPV12</stp>
        <stp>1005354Z LN Equity</stp>
        <stp>ESTIMATED_AUM</stp>
        <stp>[Lonond HF - fundamentals.xlsx]Fundamentals - parent!R463C12</stp>
        <tr r="L463" s="4"/>
      </tp>
      <tp t="s">
        <v>#N/A N/A</v>
        <stp/>
        <stp>##V3_BDPV12</stp>
        <stp>1005354Z LN Equity</stp>
        <stp>ESTIMATED_AUM</stp>
        <stp>[Lonond HF - fundamentals.xlsx]Fundamentals - parent!R462C12</stp>
        <tr r="L462" s="4"/>
      </tp>
      <tp t="s">
        <v>#N/A N/A</v>
        <stp/>
        <stp>##V3_BDPV12</stp>
        <stp>1005354Z LN Equity</stp>
        <stp>ESTIMATED_AUM</stp>
        <stp>[Lonond HF - fundamentals.xlsx]Fundamentals - parent!R479C12</stp>
        <tr r="L479" s="4"/>
      </tp>
      <tp t="s">
        <v>#N/A N/A</v>
        <stp/>
        <stp>##V3_BDPV12</stp>
        <stp>1005354Z LN Equity</stp>
        <stp>ESTIMATED_AUM</stp>
        <stp>[Lonond HF - fundamentals.xlsx]Fundamentals - parent!R478C12</stp>
        <tr r="L478" s="4"/>
      </tp>
      <tp t="s">
        <v>#N/A N/A</v>
        <stp/>
        <stp>##V3_BDPV12</stp>
        <stp>1005354Z LN Equity</stp>
        <stp>ESTIMATED_AUM</stp>
        <stp>[Lonond HF - fundamentals.xlsx]Fundamentals - parent!R475C12</stp>
        <tr r="L475" s="4"/>
      </tp>
      <tp t="s">
        <v>#N/A N/A</v>
        <stp/>
        <stp>##V3_BDPV12</stp>
        <stp>1005354Z LN Equity</stp>
        <stp>ESTIMATED_AUM</stp>
        <stp>[Lonond HF - fundamentals.xlsx]Fundamentals - parent!R474C12</stp>
        <tr r="L474" s="4"/>
      </tp>
      <tp t="s">
        <v>#N/A N/A</v>
        <stp/>
        <stp>##V3_BDPV12</stp>
        <stp>1005354Z LN Equity</stp>
        <stp>ESTIMATED_AUM</stp>
        <stp>[Lonond HF - fundamentals.xlsx]Fundamentals - parent!R477C12</stp>
        <tr r="L477" s="4"/>
      </tp>
      <tp t="s">
        <v>#N/A N/A</v>
        <stp/>
        <stp>##V3_BDPV12</stp>
        <stp>1005354Z LN Equity</stp>
        <stp>ESTIMATED_AUM</stp>
        <stp>[Lonond HF - fundamentals.xlsx]Fundamentals - parent!R476C12</stp>
        <tr r="L476" s="4"/>
      </tp>
      <tp t="s">
        <v>#N/A N/A</v>
        <stp/>
        <stp>##V3_BDPV12</stp>
        <stp>1005354Z LN Equity</stp>
        <stp>ESTIMATED_AUM</stp>
        <stp>[Lonond HF - fundamentals.xlsx]Fundamentals - parent!R471C12</stp>
        <tr r="L471" s="4"/>
      </tp>
      <tp t="s">
        <v>#N/A N/A</v>
        <stp/>
        <stp>##V3_BDPV12</stp>
        <stp>1005354Z LN Equity</stp>
        <stp>ESTIMATED_AUM</stp>
        <stp>[Lonond HF - fundamentals.xlsx]Fundamentals - parent!R470C12</stp>
        <tr r="L470" s="4"/>
      </tp>
      <tp t="s">
        <v>#N/A N/A</v>
        <stp/>
        <stp>##V3_BDPV12</stp>
        <stp>1005354Z LN Equity</stp>
        <stp>ESTIMATED_AUM</stp>
        <stp>[Lonond HF - fundamentals.xlsx]Fundamentals - parent!R473C12</stp>
        <tr r="L473" s="4"/>
      </tp>
      <tp t="s">
        <v>#N/A N/A</v>
        <stp/>
        <stp>##V3_BDPV12</stp>
        <stp>1005354Z LN Equity</stp>
        <stp>ESTIMATED_AUM</stp>
        <stp>[Lonond HF - fundamentals.xlsx]Fundamentals - parent!R472C12</stp>
        <tr r="L472" s="4"/>
      </tp>
      <tp t="s">
        <v>#N/A N/A</v>
        <stp/>
        <stp>##V3_BDPV12</stp>
        <stp>1005354Z LN Equity</stp>
        <stp>ESTIMATED_AUM</stp>
        <stp>[Lonond HF - fundamentals.xlsx]Fundamentals - parent!R489C12</stp>
        <tr r="L489" s="4"/>
      </tp>
      <tp t="s">
        <v>#N/A N/A</v>
        <stp/>
        <stp>##V3_BDPV12</stp>
        <stp>1005354Z LN Equity</stp>
        <stp>ESTIMATED_AUM</stp>
        <stp>[Lonond HF - fundamentals.xlsx]Fundamentals - parent!R488C12</stp>
        <tr r="L488" s="4"/>
      </tp>
      <tp t="s">
        <v>#N/A N/A</v>
        <stp/>
        <stp>##V3_BDPV12</stp>
        <stp>1005354Z LN Equity</stp>
        <stp>ESTIMATED_AUM</stp>
        <stp>[Lonond HF - fundamentals.xlsx]Fundamentals - parent!R485C12</stp>
        <tr r="L485" s="4"/>
      </tp>
      <tp t="s">
        <v>#N/A N/A</v>
        <stp/>
        <stp>##V3_BDPV12</stp>
        <stp>1005354Z LN Equity</stp>
        <stp>ESTIMATED_AUM</stp>
        <stp>[Lonond HF - fundamentals.xlsx]Fundamentals - parent!R484C12</stp>
        <tr r="L484" s="4"/>
      </tp>
      <tp t="s">
        <v>#N/A N/A</v>
        <stp/>
        <stp>##V3_BDPV12</stp>
        <stp>1005354Z LN Equity</stp>
        <stp>ESTIMATED_AUM</stp>
        <stp>[Lonond HF - fundamentals.xlsx]Fundamentals - parent!R487C12</stp>
        <tr r="L487" s="4"/>
      </tp>
      <tp t="s">
        <v>#N/A N/A</v>
        <stp/>
        <stp>##V3_BDPV12</stp>
        <stp>1005354Z LN Equity</stp>
        <stp>ESTIMATED_AUM</stp>
        <stp>[Lonond HF - fundamentals.xlsx]Fundamentals - parent!R486C12</stp>
        <tr r="L486" s="4"/>
      </tp>
      <tp t="s">
        <v>#N/A N/A</v>
        <stp/>
        <stp>##V3_BDPV12</stp>
        <stp>1005354Z LN Equity</stp>
        <stp>ESTIMATED_AUM</stp>
        <stp>[Lonond HF - fundamentals.xlsx]Fundamentals - parent!R481C12</stp>
        <tr r="L481" s="4"/>
      </tp>
      <tp t="s">
        <v>#N/A N/A</v>
        <stp/>
        <stp>##V3_BDPV12</stp>
        <stp>1005354Z LN Equity</stp>
        <stp>ESTIMATED_AUM</stp>
        <stp>[Lonond HF - fundamentals.xlsx]Fundamentals - parent!R480C12</stp>
        <tr r="L480" s="4"/>
      </tp>
      <tp t="s">
        <v>#N/A N/A</v>
        <stp/>
        <stp>##V3_BDPV12</stp>
        <stp>1005354Z LN Equity</stp>
        <stp>ESTIMATED_AUM</stp>
        <stp>[Lonond HF - fundamentals.xlsx]Fundamentals - parent!R483C12</stp>
        <tr r="L483" s="4"/>
      </tp>
      <tp t="s">
        <v>#N/A N/A</v>
        <stp/>
        <stp>##V3_BDPV12</stp>
        <stp>1005354Z LN Equity</stp>
        <stp>ESTIMATED_AUM</stp>
        <stp>[Lonond HF - fundamentals.xlsx]Fundamentals - parent!R482C12</stp>
        <tr r="L482" s="4"/>
      </tp>
      <tp t="s">
        <v>#N/A N/A</v>
        <stp/>
        <stp>##V3_BDPV12</stp>
        <stp>1005354Z LN Equity</stp>
        <stp>ESTIMATED_AUM</stp>
        <stp>[Lonond HF - fundamentals.xlsx]Fundamentals - parent!R499C12</stp>
        <tr r="L499" s="4"/>
      </tp>
      <tp t="s">
        <v>#N/A N/A</v>
        <stp/>
        <stp>##V3_BDPV12</stp>
        <stp>1005354Z LN Equity</stp>
        <stp>ESTIMATED_AUM</stp>
        <stp>[Lonond HF - fundamentals.xlsx]Fundamentals - parent!R498C12</stp>
        <tr r="L498" s="4"/>
      </tp>
      <tp t="s">
        <v>#N/A N/A</v>
        <stp/>
        <stp>##V3_BDPV12</stp>
        <stp>1005354Z LN Equity</stp>
        <stp>ESTIMATED_AUM</stp>
        <stp>[Lonond HF - fundamentals.xlsx]Fundamentals - parent!R495C12</stp>
        <tr r="L495" s="4"/>
      </tp>
      <tp t="s">
        <v>#N/A N/A</v>
        <stp/>
        <stp>##V3_BDPV12</stp>
        <stp>1005354Z LN Equity</stp>
        <stp>ESTIMATED_AUM</stp>
        <stp>[Lonond HF - fundamentals.xlsx]Fundamentals - parent!R494C12</stp>
        <tr r="L494" s="4"/>
      </tp>
      <tp t="s">
        <v>#N/A N/A</v>
        <stp/>
        <stp>##V3_BDPV12</stp>
        <stp>1005354Z LN Equity</stp>
        <stp>ESTIMATED_AUM</stp>
        <stp>[Lonond HF - fundamentals.xlsx]Fundamentals - parent!R497C12</stp>
        <tr r="L497" s="4"/>
      </tp>
      <tp t="s">
        <v>#N/A N/A</v>
        <stp/>
        <stp>##V3_BDPV12</stp>
        <stp>1005354Z LN Equity</stp>
        <stp>ESTIMATED_AUM</stp>
        <stp>[Lonond HF - fundamentals.xlsx]Fundamentals - parent!R496C12</stp>
        <tr r="L496" s="4"/>
      </tp>
      <tp t="s">
        <v>#N/A N/A</v>
        <stp/>
        <stp>##V3_BDPV12</stp>
        <stp>1005354Z LN Equity</stp>
        <stp>ESTIMATED_AUM</stp>
        <stp>[Lonond HF - fundamentals.xlsx]Fundamentals - parent!R491C12</stp>
        <tr r="L491" s="4"/>
      </tp>
      <tp t="s">
        <v>#N/A N/A</v>
        <stp/>
        <stp>##V3_BDPV12</stp>
        <stp>1005354Z LN Equity</stp>
        <stp>ESTIMATED_AUM</stp>
        <stp>[Lonond HF - fundamentals.xlsx]Fundamentals - parent!R490C12</stp>
        <tr r="L490" s="4"/>
      </tp>
      <tp t="s">
        <v>#N/A N/A</v>
        <stp/>
        <stp>##V3_BDPV12</stp>
        <stp>1005354Z LN Equity</stp>
        <stp>ESTIMATED_AUM</stp>
        <stp>[Lonond HF - fundamentals.xlsx]Fundamentals - parent!R493C12</stp>
        <tr r="L493" s="4"/>
      </tp>
      <tp t="s">
        <v>#N/A N/A</v>
        <stp/>
        <stp>##V3_BDPV12</stp>
        <stp>1005354Z LN Equity</stp>
        <stp>ESTIMATED_AUM</stp>
        <stp>[Lonond HF - fundamentals.xlsx]Fundamentals - parent!R492C12</stp>
        <tr r="L492" s="4"/>
      </tp>
      <tp t="s">
        <v>#N/A N/A</v>
        <stp/>
        <stp>##V3_BDPV12</stp>
        <stp>1005354Z LN Equity</stp>
        <stp>ESTIMATED_AUM</stp>
        <stp>[Lonond HF - fundamentals.xlsx]Fundamentals - parent!R509C12</stp>
        <tr r="L509" s="4"/>
      </tp>
      <tp t="s">
        <v>#N/A N/A</v>
        <stp/>
        <stp>##V3_BDPV12</stp>
        <stp>1005354Z LN Equity</stp>
        <stp>ESTIMATED_AUM</stp>
        <stp>[Lonond HF - fundamentals.xlsx]Fundamentals - parent!R508C12</stp>
        <tr r="L508" s="4"/>
      </tp>
      <tp t="s">
        <v>#N/A N/A</v>
        <stp/>
        <stp>##V3_BDPV12</stp>
        <stp>1005354Z LN Equity</stp>
        <stp>ESTIMATED_AUM</stp>
        <stp>[Lonond HF - fundamentals.xlsx]Fundamentals - parent!R505C12</stp>
        <tr r="L505" s="4"/>
      </tp>
      <tp t="s">
        <v>#N/A N/A</v>
        <stp/>
        <stp>##V3_BDPV12</stp>
        <stp>1005354Z LN Equity</stp>
        <stp>ESTIMATED_AUM</stp>
        <stp>[Lonond HF - fundamentals.xlsx]Fundamentals - parent!R504C12</stp>
        <tr r="L504" s="4"/>
      </tp>
      <tp t="s">
        <v>#N/A N/A</v>
        <stp/>
        <stp>##V3_BDPV12</stp>
        <stp>1005354Z LN Equity</stp>
        <stp>ESTIMATED_AUM</stp>
        <stp>[Lonond HF - fundamentals.xlsx]Fundamentals - parent!R507C12</stp>
        <tr r="L507" s="4"/>
      </tp>
      <tp t="s">
        <v>#N/A N/A</v>
        <stp/>
        <stp>##V3_BDPV12</stp>
        <stp>1005354Z LN Equity</stp>
        <stp>ESTIMATED_AUM</stp>
        <stp>[Lonond HF - fundamentals.xlsx]Fundamentals - parent!R506C12</stp>
        <tr r="L506" s="4"/>
      </tp>
      <tp t="s">
        <v>#N/A N/A</v>
        <stp/>
        <stp>##V3_BDPV12</stp>
        <stp>1005354Z LN Equity</stp>
        <stp>ESTIMATED_AUM</stp>
        <stp>[Lonond HF - fundamentals.xlsx]Fundamentals - parent!R501C12</stp>
        <tr r="L501" s="4"/>
      </tp>
      <tp t="s">
        <v>#N/A N/A</v>
        <stp/>
        <stp>##V3_BDPV12</stp>
        <stp>1005354Z LN Equity</stp>
        <stp>ESTIMATED_AUM</stp>
        <stp>[Lonond HF - fundamentals.xlsx]Fundamentals - parent!R500C12</stp>
        <tr r="L500" s="4"/>
      </tp>
      <tp t="s">
        <v>#N/A N/A</v>
        <stp/>
        <stp>##V3_BDPV12</stp>
        <stp>1005354Z LN Equity</stp>
        <stp>ESTIMATED_AUM</stp>
        <stp>[Lonond HF - fundamentals.xlsx]Fundamentals - parent!R503C12</stp>
        <tr r="L503" s="4"/>
      </tp>
      <tp t="s">
        <v>#N/A N/A</v>
        <stp/>
        <stp>##V3_BDPV12</stp>
        <stp>1005354Z LN Equity</stp>
        <stp>ESTIMATED_AUM</stp>
        <stp>[Lonond HF - fundamentals.xlsx]Fundamentals - parent!R502C12</stp>
        <tr r="L502" s="4"/>
      </tp>
      <tp t="s">
        <v>#N/A N/A</v>
        <stp/>
        <stp>##V3_BDPV12</stp>
        <stp>1005354Z LN Equity</stp>
        <stp>ESTIMATED_AUM</stp>
        <stp>[Lonond HF - fundamentals.xlsx]Fundamentals - parent!R519C12</stp>
        <tr r="L519" s="4"/>
      </tp>
      <tp t="s">
        <v>#N/A N/A</v>
        <stp/>
        <stp>##V3_BDPV12</stp>
        <stp>1005354Z LN Equity</stp>
        <stp>ESTIMATED_AUM</stp>
        <stp>[Lonond HF - fundamentals.xlsx]Fundamentals - parent!R518C12</stp>
        <tr r="L518" s="4"/>
      </tp>
      <tp t="s">
        <v>#N/A N/A</v>
        <stp/>
        <stp>##V3_BDPV12</stp>
        <stp>1005354Z LN Equity</stp>
        <stp>ESTIMATED_AUM</stp>
        <stp>[Lonond HF - fundamentals.xlsx]Fundamentals - parent!R515C12</stp>
        <tr r="L515" s="4"/>
      </tp>
      <tp t="s">
        <v>#N/A N/A</v>
        <stp/>
        <stp>##V3_BDPV12</stp>
        <stp>1005354Z LN Equity</stp>
        <stp>ESTIMATED_AUM</stp>
        <stp>[Lonond HF - fundamentals.xlsx]Fundamentals - parent!R514C12</stp>
        <tr r="L514" s="4"/>
      </tp>
      <tp t="s">
        <v>#N/A N/A</v>
        <stp/>
        <stp>##V3_BDPV12</stp>
        <stp>1005354Z LN Equity</stp>
        <stp>ESTIMATED_AUM</stp>
        <stp>[Lonond HF - fundamentals.xlsx]Fundamentals - parent!R517C12</stp>
        <tr r="L517" s="4"/>
      </tp>
      <tp t="s">
        <v>#N/A N/A</v>
        <stp/>
        <stp>##V3_BDPV12</stp>
        <stp>1005354Z LN Equity</stp>
        <stp>ESTIMATED_AUM</stp>
        <stp>[Lonond HF - fundamentals.xlsx]Fundamentals - parent!R516C12</stp>
        <tr r="L516" s="4"/>
      </tp>
      <tp t="s">
        <v>#N/A N/A</v>
        <stp/>
        <stp>##V3_BDPV12</stp>
        <stp>1005354Z LN Equity</stp>
        <stp>ESTIMATED_AUM</stp>
        <stp>[Lonond HF - fundamentals.xlsx]Fundamentals - parent!R511C12</stp>
        <tr r="L511" s="4"/>
      </tp>
      <tp t="s">
        <v>#N/A N/A</v>
        <stp/>
        <stp>##V3_BDPV12</stp>
        <stp>1005354Z LN Equity</stp>
        <stp>ESTIMATED_AUM</stp>
        <stp>[Lonond HF - fundamentals.xlsx]Fundamentals - parent!R510C12</stp>
        <tr r="L510" s="4"/>
      </tp>
      <tp t="s">
        <v>#N/A N/A</v>
        <stp/>
        <stp>##V3_BDPV12</stp>
        <stp>1005354Z LN Equity</stp>
        <stp>ESTIMATED_AUM</stp>
        <stp>[Lonond HF - fundamentals.xlsx]Fundamentals - parent!R513C12</stp>
        <tr r="L513" s="4"/>
      </tp>
      <tp t="s">
        <v>#N/A N/A</v>
        <stp/>
        <stp>##V3_BDPV12</stp>
        <stp>1005354Z LN Equity</stp>
        <stp>ESTIMATED_AUM</stp>
        <stp>[Lonond HF - fundamentals.xlsx]Fundamentals - parent!R512C12</stp>
        <tr r="L512" s="4"/>
      </tp>
      <tp t="s">
        <v>#N/A N/A</v>
        <stp/>
        <stp>##V3_BDPV12</stp>
        <stp>1005354Z LN Equity</stp>
        <stp>ESTIMATED_AUM</stp>
        <stp>[Lonond HF - fundamentals.xlsx]Fundamentals - parent!R529C12</stp>
        <tr r="L529" s="4"/>
      </tp>
      <tp t="s">
        <v>#N/A N/A</v>
        <stp/>
        <stp>##V3_BDPV12</stp>
        <stp>1005354Z LN Equity</stp>
        <stp>ESTIMATED_AUM</stp>
        <stp>[Lonond HF - fundamentals.xlsx]Fundamentals - parent!R528C12</stp>
        <tr r="L528" s="4"/>
      </tp>
      <tp t="s">
        <v>#N/A N/A</v>
        <stp/>
        <stp>##V3_BDPV12</stp>
        <stp>1005354Z LN Equity</stp>
        <stp>ESTIMATED_AUM</stp>
        <stp>[Lonond HF - fundamentals.xlsx]Fundamentals - parent!R525C12</stp>
        <tr r="L525" s="4"/>
      </tp>
      <tp t="s">
        <v>#N/A N/A</v>
        <stp/>
        <stp>##V3_BDPV12</stp>
        <stp>1005354Z LN Equity</stp>
        <stp>ESTIMATED_AUM</stp>
        <stp>[Lonond HF - fundamentals.xlsx]Fundamentals - parent!R524C12</stp>
        <tr r="L524" s="4"/>
      </tp>
      <tp t="s">
        <v>#N/A N/A</v>
        <stp/>
        <stp>##V3_BDPV12</stp>
        <stp>1005354Z LN Equity</stp>
        <stp>ESTIMATED_AUM</stp>
        <stp>[Lonond HF - fundamentals.xlsx]Fundamentals - parent!R527C12</stp>
        <tr r="L527" s="4"/>
      </tp>
      <tp t="s">
        <v>#N/A N/A</v>
        <stp/>
        <stp>##V3_BDPV12</stp>
        <stp>1005354Z LN Equity</stp>
        <stp>ESTIMATED_AUM</stp>
        <stp>[Lonond HF - fundamentals.xlsx]Fundamentals - parent!R526C12</stp>
        <tr r="L526" s="4"/>
      </tp>
      <tp t="s">
        <v>#N/A N/A</v>
        <stp/>
        <stp>##V3_BDPV12</stp>
        <stp>1005354Z LN Equity</stp>
        <stp>ESTIMATED_AUM</stp>
        <stp>[Lonond HF - fundamentals.xlsx]Fundamentals - parent!R521C12</stp>
        <tr r="L521" s="4"/>
      </tp>
      <tp t="s">
        <v>#N/A N/A</v>
        <stp/>
        <stp>##V3_BDPV12</stp>
        <stp>1005354Z LN Equity</stp>
        <stp>ESTIMATED_AUM</stp>
        <stp>[Lonond HF - fundamentals.xlsx]Fundamentals - parent!R520C12</stp>
        <tr r="L520" s="4"/>
      </tp>
      <tp t="s">
        <v>#N/A N/A</v>
        <stp/>
        <stp>##V3_BDPV12</stp>
        <stp>1005354Z LN Equity</stp>
        <stp>ESTIMATED_AUM</stp>
        <stp>[Lonond HF - fundamentals.xlsx]Fundamentals - parent!R523C12</stp>
        <tr r="L523" s="4"/>
      </tp>
      <tp t="s">
        <v>#N/A N/A</v>
        <stp/>
        <stp>##V3_BDPV12</stp>
        <stp>1005354Z LN Equity</stp>
        <stp>ESTIMATED_AUM</stp>
        <stp>[Lonond HF - fundamentals.xlsx]Fundamentals - parent!R522C12</stp>
        <tr r="L522" s="4"/>
      </tp>
      <tp t="s">
        <v>#N/A N/A</v>
        <stp/>
        <stp>##V3_BDPV12</stp>
        <stp>1005354Z LN Equity</stp>
        <stp>ESTIMATED_AUM</stp>
        <stp>[Lonond HF - fundamentals.xlsx]Fundamentals - parent!R539C12</stp>
        <tr r="L539" s="4"/>
      </tp>
      <tp t="s">
        <v>#N/A N/A</v>
        <stp/>
        <stp>##V3_BDPV12</stp>
        <stp>1005354Z LN Equity</stp>
        <stp>ESTIMATED_AUM</stp>
        <stp>[Lonond HF - fundamentals.xlsx]Fundamentals - parent!R538C12</stp>
        <tr r="L538" s="4"/>
      </tp>
      <tp t="s">
        <v>#N/A N/A</v>
        <stp/>
        <stp>##V3_BDPV12</stp>
        <stp>1005354Z LN Equity</stp>
        <stp>ESTIMATED_AUM</stp>
        <stp>[Lonond HF - fundamentals.xlsx]Fundamentals - parent!R535C12</stp>
        <tr r="L535" s="4"/>
      </tp>
      <tp t="s">
        <v>#N/A N/A</v>
        <stp/>
        <stp>##V3_BDPV12</stp>
        <stp>1005354Z LN Equity</stp>
        <stp>ESTIMATED_AUM</stp>
        <stp>[Lonond HF - fundamentals.xlsx]Fundamentals - parent!R534C12</stp>
        <tr r="L534" s="4"/>
      </tp>
      <tp t="s">
        <v>#N/A N/A</v>
        <stp/>
        <stp>##V3_BDPV12</stp>
        <stp>1005354Z LN Equity</stp>
        <stp>ESTIMATED_AUM</stp>
        <stp>[Lonond HF - fundamentals.xlsx]Fundamentals - parent!R537C12</stp>
        <tr r="L537" s="4"/>
      </tp>
      <tp t="s">
        <v>#N/A N/A</v>
        <stp/>
        <stp>##V3_BDPV12</stp>
        <stp>1005354Z LN Equity</stp>
        <stp>ESTIMATED_AUM</stp>
        <stp>[Lonond HF - fundamentals.xlsx]Fundamentals - parent!R536C12</stp>
        <tr r="L536" s="4"/>
      </tp>
      <tp t="s">
        <v>#N/A N/A</v>
        <stp/>
        <stp>##V3_BDPV12</stp>
        <stp>1005354Z LN Equity</stp>
        <stp>ESTIMATED_AUM</stp>
        <stp>[Lonond HF - fundamentals.xlsx]Fundamentals - parent!R531C12</stp>
        <tr r="L531" s="4"/>
      </tp>
      <tp t="s">
        <v>#N/A N/A</v>
        <stp/>
        <stp>##V3_BDPV12</stp>
        <stp>1005354Z LN Equity</stp>
        <stp>ESTIMATED_AUM</stp>
        <stp>[Lonond HF - fundamentals.xlsx]Fundamentals - parent!R530C12</stp>
        <tr r="L530" s="4"/>
      </tp>
      <tp t="s">
        <v>#N/A N/A</v>
        <stp/>
        <stp>##V3_BDPV12</stp>
        <stp>1005354Z LN Equity</stp>
        <stp>ESTIMATED_AUM</stp>
        <stp>[Lonond HF - fundamentals.xlsx]Fundamentals - parent!R533C12</stp>
        <tr r="L533" s="4"/>
      </tp>
      <tp t="s">
        <v>#N/A N/A</v>
        <stp/>
        <stp>##V3_BDPV12</stp>
        <stp>1005354Z LN Equity</stp>
        <stp>ESTIMATED_AUM</stp>
        <stp>[Lonond HF - fundamentals.xlsx]Fundamentals - parent!R532C12</stp>
        <tr r="L532" s="4"/>
      </tp>
      <tp t="s">
        <v>#N/A N/A</v>
        <stp/>
        <stp>##V3_BDPV12</stp>
        <stp>1005354Z LN Equity</stp>
        <stp>ESTIMATED_AUM</stp>
        <stp>[Lonond HF - fundamentals.xlsx]Fundamentals - parent!R549C12</stp>
        <tr r="L549" s="4"/>
      </tp>
      <tp t="s">
        <v>#N/A N/A</v>
        <stp/>
        <stp>##V3_BDPV12</stp>
        <stp>1005354Z LN Equity</stp>
        <stp>ESTIMATED_AUM</stp>
        <stp>[Lonond HF - fundamentals.xlsx]Fundamentals - parent!R548C12</stp>
        <tr r="L548" s="4"/>
      </tp>
      <tp t="s">
        <v>#N/A N/A</v>
        <stp/>
        <stp>##V3_BDPV12</stp>
        <stp>1005354Z LN Equity</stp>
        <stp>ESTIMATED_AUM</stp>
        <stp>[Lonond HF - fundamentals.xlsx]Fundamentals - parent!R545C12</stp>
        <tr r="L545" s="4"/>
      </tp>
      <tp t="s">
        <v>#N/A N/A</v>
        <stp/>
        <stp>##V3_BDPV12</stp>
        <stp>1005354Z LN Equity</stp>
        <stp>ESTIMATED_AUM</stp>
        <stp>[Lonond HF - fundamentals.xlsx]Fundamentals - parent!R544C12</stp>
        <tr r="L544" s="4"/>
      </tp>
      <tp t="s">
        <v>#N/A N/A</v>
        <stp/>
        <stp>##V3_BDPV12</stp>
        <stp>1005354Z LN Equity</stp>
        <stp>ESTIMATED_AUM</stp>
        <stp>[Lonond HF - fundamentals.xlsx]Fundamentals - parent!R547C12</stp>
        <tr r="L547" s="4"/>
      </tp>
      <tp t="s">
        <v>#N/A N/A</v>
        <stp/>
        <stp>##V3_BDPV12</stp>
        <stp>1005354Z LN Equity</stp>
        <stp>ESTIMATED_AUM</stp>
        <stp>[Lonond HF - fundamentals.xlsx]Fundamentals - parent!R546C12</stp>
        <tr r="L546" s="4"/>
      </tp>
      <tp t="s">
        <v>#N/A N/A</v>
        <stp/>
        <stp>##V3_BDPV12</stp>
        <stp>1005354Z LN Equity</stp>
        <stp>ESTIMATED_AUM</stp>
        <stp>[Lonond HF - fundamentals.xlsx]Fundamentals - parent!R541C12</stp>
        <tr r="L541" s="4"/>
      </tp>
      <tp t="s">
        <v>#N/A N/A</v>
        <stp/>
        <stp>##V3_BDPV12</stp>
        <stp>1005354Z LN Equity</stp>
        <stp>ESTIMATED_AUM</stp>
        <stp>[Lonond HF - fundamentals.xlsx]Fundamentals - parent!R540C12</stp>
        <tr r="L540" s="4"/>
      </tp>
      <tp t="s">
        <v>#N/A N/A</v>
        <stp/>
        <stp>##V3_BDPV12</stp>
        <stp>1005354Z LN Equity</stp>
        <stp>ESTIMATED_AUM</stp>
        <stp>[Lonond HF - fundamentals.xlsx]Fundamentals - parent!R543C12</stp>
        <tr r="L543" s="4"/>
      </tp>
      <tp t="s">
        <v>#N/A N/A</v>
        <stp/>
        <stp>##V3_BDPV12</stp>
        <stp>1005354Z LN Equity</stp>
        <stp>ESTIMATED_AUM</stp>
        <stp>[Lonond HF - fundamentals.xlsx]Fundamentals - parent!R542C12</stp>
        <tr r="L542" s="4"/>
      </tp>
      <tp t="s">
        <v>#N/A N/A</v>
        <stp/>
        <stp>##V3_BDPV12</stp>
        <stp>1005354Z LN Equity</stp>
        <stp>ESTIMATED_AUM</stp>
        <stp>[Lonond HF - fundamentals.xlsx]Fundamentals - parent!R559C12</stp>
        <tr r="L559" s="4"/>
      </tp>
      <tp t="s">
        <v>#N/A N/A</v>
        <stp/>
        <stp>##V3_BDPV12</stp>
        <stp>1005354Z LN Equity</stp>
        <stp>ESTIMATED_AUM</stp>
        <stp>[Lonond HF - fundamentals.xlsx]Fundamentals - parent!R558C12</stp>
        <tr r="L558" s="4"/>
      </tp>
      <tp t="s">
        <v>#N/A N/A</v>
        <stp/>
        <stp>##V3_BDPV12</stp>
        <stp>1005354Z LN Equity</stp>
        <stp>ESTIMATED_AUM</stp>
        <stp>[Lonond HF - fundamentals.xlsx]Fundamentals - parent!R555C12</stp>
        <tr r="L555" s="4"/>
      </tp>
      <tp t="s">
        <v>#N/A N/A</v>
        <stp/>
        <stp>##V3_BDPV12</stp>
        <stp>1005354Z LN Equity</stp>
        <stp>ESTIMATED_AUM</stp>
        <stp>[Lonond HF - fundamentals.xlsx]Fundamentals - parent!R554C12</stp>
        <tr r="L554" s="4"/>
      </tp>
      <tp t="s">
        <v>#N/A N/A</v>
        <stp/>
        <stp>##V3_BDPV12</stp>
        <stp>1005354Z LN Equity</stp>
        <stp>ESTIMATED_AUM</stp>
        <stp>[Lonond HF - fundamentals.xlsx]Fundamentals - parent!R557C12</stp>
        <tr r="L557" s="4"/>
      </tp>
      <tp t="s">
        <v>#N/A N/A</v>
        <stp/>
        <stp>##V3_BDPV12</stp>
        <stp>1005354Z LN Equity</stp>
        <stp>ESTIMATED_AUM</stp>
        <stp>[Lonond HF - fundamentals.xlsx]Fundamentals - parent!R556C12</stp>
        <tr r="L556" s="4"/>
      </tp>
      <tp t="s">
        <v>#N/A N/A</v>
        <stp/>
        <stp>##V3_BDPV12</stp>
        <stp>1005354Z LN Equity</stp>
        <stp>ESTIMATED_AUM</stp>
        <stp>[Lonond HF - fundamentals.xlsx]Fundamentals - parent!R551C12</stp>
        <tr r="L551" s="4"/>
      </tp>
      <tp t="s">
        <v>#N/A N/A</v>
        <stp/>
        <stp>##V3_BDPV12</stp>
        <stp>1005354Z LN Equity</stp>
        <stp>ESTIMATED_AUM</stp>
        <stp>[Lonond HF - fundamentals.xlsx]Fundamentals - parent!R550C12</stp>
        <tr r="L550" s="4"/>
      </tp>
      <tp t="s">
        <v>#N/A N/A</v>
        <stp/>
        <stp>##V3_BDPV12</stp>
        <stp>1005354Z LN Equity</stp>
        <stp>ESTIMATED_AUM</stp>
        <stp>[Lonond HF - fundamentals.xlsx]Fundamentals - parent!R553C12</stp>
        <tr r="L553" s="4"/>
      </tp>
      <tp t="s">
        <v>#N/A N/A</v>
        <stp/>
        <stp>##V3_BDPV12</stp>
        <stp>1005354Z LN Equity</stp>
        <stp>ESTIMATED_AUM</stp>
        <stp>[Lonond HF - fundamentals.xlsx]Fundamentals - parent!R552C12</stp>
        <tr r="L552" s="4"/>
      </tp>
      <tp t="s">
        <v>#N/A N/A</v>
        <stp/>
        <stp>##V3_BDPV12</stp>
        <stp>1005354Z LN Equity</stp>
        <stp>ESTIMATED_AUM</stp>
        <stp>[Lonond HF - fundamentals.xlsx]Fundamentals - parent!R569C12</stp>
        <tr r="L569" s="4"/>
      </tp>
      <tp t="s">
        <v>#N/A N/A</v>
        <stp/>
        <stp>##V3_BDPV12</stp>
        <stp>1005354Z LN Equity</stp>
        <stp>ESTIMATED_AUM</stp>
        <stp>[Lonond HF - fundamentals.xlsx]Fundamentals - parent!R568C12</stp>
        <tr r="L568" s="4"/>
      </tp>
      <tp t="s">
        <v>#N/A N/A</v>
        <stp/>
        <stp>##V3_BDPV12</stp>
        <stp>1005354Z LN Equity</stp>
        <stp>ESTIMATED_AUM</stp>
        <stp>[Lonond HF - fundamentals.xlsx]Fundamentals - parent!R565C12</stp>
        <tr r="L565" s="4"/>
      </tp>
      <tp t="s">
        <v>#N/A N/A</v>
        <stp/>
        <stp>##V3_BDPV12</stp>
        <stp>1005354Z LN Equity</stp>
        <stp>ESTIMATED_AUM</stp>
        <stp>[Lonond HF - fundamentals.xlsx]Fundamentals - parent!R564C12</stp>
        <tr r="L564" s="4"/>
      </tp>
      <tp t="s">
        <v>#N/A N/A</v>
        <stp/>
        <stp>##V3_BDPV12</stp>
        <stp>1005354Z LN Equity</stp>
        <stp>ESTIMATED_AUM</stp>
        <stp>[Lonond HF - fundamentals.xlsx]Fundamentals - parent!R567C12</stp>
        <tr r="L567" s="4"/>
      </tp>
      <tp t="s">
        <v>#N/A N/A</v>
        <stp/>
        <stp>##V3_BDPV12</stp>
        <stp>1005354Z LN Equity</stp>
        <stp>ESTIMATED_AUM</stp>
        <stp>[Lonond HF - fundamentals.xlsx]Fundamentals - parent!R566C12</stp>
        <tr r="L566" s="4"/>
      </tp>
      <tp t="s">
        <v>#N/A N/A</v>
        <stp/>
        <stp>##V3_BDPV12</stp>
        <stp>1005354Z LN Equity</stp>
        <stp>ESTIMATED_AUM</stp>
        <stp>[Lonond HF - fundamentals.xlsx]Fundamentals - parent!R561C12</stp>
        <tr r="L561" s="4"/>
      </tp>
      <tp t="s">
        <v>#N/A N/A</v>
        <stp/>
        <stp>##V3_BDPV12</stp>
        <stp>1005354Z LN Equity</stp>
        <stp>ESTIMATED_AUM</stp>
        <stp>[Lonond HF - fundamentals.xlsx]Fundamentals - parent!R560C12</stp>
        <tr r="L560" s="4"/>
      </tp>
      <tp t="s">
        <v>#N/A N/A</v>
        <stp/>
        <stp>##V3_BDPV12</stp>
        <stp>1005354Z LN Equity</stp>
        <stp>ESTIMATED_AUM</stp>
        <stp>[Lonond HF - fundamentals.xlsx]Fundamentals - parent!R563C12</stp>
        <tr r="L563" s="4"/>
      </tp>
      <tp t="s">
        <v>#N/A N/A</v>
        <stp/>
        <stp>##V3_BDPV12</stp>
        <stp>1005354Z LN Equity</stp>
        <stp>ESTIMATED_AUM</stp>
        <stp>[Lonond HF - fundamentals.xlsx]Fundamentals - parent!R562C12</stp>
        <tr r="L562" s="4"/>
      </tp>
      <tp t="s">
        <v>#N/A N/A</v>
        <stp/>
        <stp>##V3_BDPV12</stp>
        <stp>1005354Z LN Equity</stp>
        <stp>ESTIMATED_AUM</stp>
        <stp>[Lonond HF - fundamentals.xlsx]Fundamentals - parent!R574C12</stp>
        <tr r="L574" s="4"/>
      </tp>
      <tp t="s">
        <v>#N/A N/A</v>
        <stp/>
        <stp>##V3_BDPV12</stp>
        <stp>1005354Z LN Equity</stp>
        <stp>ESTIMATED_AUM</stp>
        <stp>[Lonond HF - fundamentals.xlsx]Fundamentals - parent!R571C12</stp>
        <tr r="L571" s="4"/>
      </tp>
      <tp t="s">
        <v>#N/A N/A</v>
        <stp/>
        <stp>##V3_BDPV12</stp>
        <stp>1005354Z LN Equity</stp>
        <stp>ESTIMATED_AUM</stp>
        <stp>[Lonond HF - fundamentals.xlsx]Fundamentals - parent!R570C12</stp>
        <tr r="L570" s="4"/>
      </tp>
      <tp t="s">
        <v>#N/A N/A</v>
        <stp/>
        <stp>##V3_BDPV12</stp>
        <stp>1005354Z LN Equity</stp>
        <stp>ESTIMATED_AUM</stp>
        <stp>[Lonond HF - fundamentals.xlsx]Fundamentals - parent!R573C12</stp>
        <tr r="L573" s="4"/>
      </tp>
      <tp t="s">
        <v>#N/A N/A</v>
        <stp/>
        <stp>##V3_BDPV12</stp>
        <stp>1005354Z LN Equity</stp>
        <stp>ESTIMATED_AUM</stp>
        <stp>[Lonond HF - fundamentals.xlsx]Fundamentals - parent!R572C12</stp>
        <tr r="L572" s="4"/>
      </tp>
      <tp t="s">
        <v>#N/A N/A</v>
        <stp/>
        <stp>##V3_BDPV12</stp>
        <stp>CS FP Equity</stp>
        <stp>EBITDA</stp>
        <stp>[Lonond HF - fundamentals.xlsx]Fundamentals - parent!R142C6</stp>
        <tr r="F142" s="4"/>
      </tp>
      <tp t="s">
        <v>#N/A N/A</v>
        <stp/>
        <stp>##V3_BDPV12</stp>
        <stp>1005354Z LN Equity</stp>
        <stp>ESTIMATED_AUM</stp>
        <stp>[Lonond HF - fundamentals.xlsx]Fundamentals - parent!R109C12</stp>
        <tr r="L109" s="4"/>
      </tp>
      <tp t="s">
        <v>#N/A N/A</v>
        <stp/>
        <stp>##V3_BDPV12</stp>
        <stp>1005354Z LN Equity</stp>
        <stp>ESTIMATED_AUM</stp>
        <stp>[Lonond HF - fundamentals.xlsx]Fundamentals - parent!R108C12</stp>
        <tr r="L108" s="4"/>
      </tp>
      <tp t="s">
        <v>#N/A N/A</v>
        <stp/>
        <stp>##V3_BDPV12</stp>
        <stp>1005354Z LN Equity</stp>
        <stp>ESTIMATED_AUM</stp>
        <stp>[Lonond HF - fundamentals.xlsx]Fundamentals - parent!R105C12</stp>
        <tr r="L105" s="4"/>
      </tp>
      <tp t="s">
        <v>#N/A N/A</v>
        <stp/>
        <stp>##V3_BDPV12</stp>
        <stp>1005354Z LN Equity</stp>
        <stp>ESTIMATED_AUM</stp>
        <stp>[Lonond HF - fundamentals.xlsx]Fundamentals - parent!R104C12</stp>
        <tr r="L104" s="4"/>
      </tp>
      <tp t="s">
        <v>#N/A N/A</v>
        <stp/>
        <stp>##V3_BDPV12</stp>
        <stp>1005354Z LN Equity</stp>
        <stp>ESTIMATED_AUM</stp>
        <stp>[Lonond HF - fundamentals.xlsx]Fundamentals - parent!R107C12</stp>
        <tr r="L107" s="4"/>
      </tp>
      <tp t="s">
        <v>#N/A N/A</v>
        <stp/>
        <stp>##V3_BDPV12</stp>
        <stp>1005354Z LN Equity</stp>
        <stp>ESTIMATED_AUM</stp>
        <stp>[Lonond HF - fundamentals.xlsx]Fundamentals - parent!R106C12</stp>
        <tr r="L106" s="4"/>
      </tp>
      <tp t="s">
        <v>#N/A N/A</v>
        <stp/>
        <stp>##V3_BDPV12</stp>
        <stp>1005354Z LN Equity</stp>
        <stp>ESTIMATED_AUM</stp>
        <stp>[Lonond HF - fundamentals.xlsx]Fundamentals - parent!R101C12</stp>
        <tr r="L101" s="4"/>
      </tp>
      <tp t="s">
        <v>#N/A N/A</v>
        <stp/>
        <stp>##V3_BDPV12</stp>
        <stp>1005354Z LN Equity</stp>
        <stp>ESTIMATED_AUM</stp>
        <stp>[Lonond HF - fundamentals.xlsx]Fundamentals - parent!R100C12</stp>
        <tr r="L100" s="4"/>
      </tp>
      <tp t="s">
        <v>#N/A N/A</v>
        <stp/>
        <stp>##V3_BDPV12</stp>
        <stp>1005354Z LN Equity</stp>
        <stp>ESTIMATED_AUM</stp>
        <stp>[Lonond HF - fundamentals.xlsx]Fundamentals - parent!R103C12</stp>
        <tr r="L103" s="4"/>
      </tp>
      <tp t="s">
        <v>#N/A N/A</v>
        <stp/>
        <stp>##V3_BDPV12</stp>
        <stp>1005354Z LN Equity</stp>
        <stp>ESTIMATED_AUM</stp>
        <stp>[Lonond HF - fundamentals.xlsx]Fundamentals - parent!R102C12</stp>
        <tr r="L102" s="4"/>
      </tp>
      <tp t="s">
        <v>#N/A N/A</v>
        <stp/>
        <stp>##V3_BDPV12</stp>
        <stp>1005354Z LN Equity</stp>
        <stp>ESTIMATED_AUM</stp>
        <stp>[Lonond HF - fundamentals.xlsx]Fundamentals - parent!R119C12</stp>
        <tr r="L119" s="4"/>
      </tp>
      <tp t="s">
        <v>#N/A N/A</v>
        <stp/>
        <stp>##V3_BDPV12</stp>
        <stp>1005354Z LN Equity</stp>
        <stp>ESTIMATED_AUM</stp>
        <stp>[Lonond HF - fundamentals.xlsx]Fundamentals - parent!R118C12</stp>
        <tr r="L118" s="4"/>
      </tp>
      <tp t="s">
        <v>#N/A N/A</v>
        <stp/>
        <stp>##V3_BDPV12</stp>
        <stp>1005354Z LN Equity</stp>
        <stp>ESTIMATED_AUM</stp>
        <stp>[Lonond HF - fundamentals.xlsx]Fundamentals - parent!R115C12</stp>
        <tr r="L115" s="4"/>
      </tp>
      <tp t="s">
        <v>#N/A N/A</v>
        <stp/>
        <stp>##V3_BDPV12</stp>
        <stp>1005354Z LN Equity</stp>
        <stp>ESTIMATED_AUM</stp>
        <stp>[Lonond HF - fundamentals.xlsx]Fundamentals - parent!R114C12</stp>
        <tr r="L114" s="4"/>
      </tp>
      <tp t="s">
        <v>#N/A N/A</v>
        <stp/>
        <stp>##V3_BDPV12</stp>
        <stp>1005354Z LN Equity</stp>
        <stp>ESTIMATED_AUM</stp>
        <stp>[Lonond HF - fundamentals.xlsx]Fundamentals - parent!R117C12</stp>
        <tr r="L117" s="4"/>
      </tp>
      <tp t="s">
        <v>#N/A N/A</v>
        <stp/>
        <stp>##V3_BDPV12</stp>
        <stp>1005354Z LN Equity</stp>
        <stp>ESTIMATED_AUM</stp>
        <stp>[Lonond HF - fundamentals.xlsx]Fundamentals - parent!R116C12</stp>
        <tr r="L116" s="4"/>
      </tp>
      <tp t="s">
        <v>#N/A N/A</v>
        <stp/>
        <stp>##V3_BDPV12</stp>
        <stp>1005354Z LN Equity</stp>
        <stp>ESTIMATED_AUM</stp>
        <stp>[Lonond HF - fundamentals.xlsx]Fundamentals - parent!R111C12</stp>
        <tr r="L111" s="4"/>
      </tp>
      <tp t="s">
        <v>#N/A N/A</v>
        <stp/>
        <stp>##V3_BDPV12</stp>
        <stp>1005354Z LN Equity</stp>
        <stp>ESTIMATED_AUM</stp>
        <stp>[Lonond HF - fundamentals.xlsx]Fundamentals - parent!R110C12</stp>
        <tr r="L110" s="4"/>
      </tp>
      <tp t="s">
        <v>#N/A N/A</v>
        <stp/>
        <stp>##V3_BDPV12</stp>
        <stp>1005354Z LN Equity</stp>
        <stp>ESTIMATED_AUM</stp>
        <stp>[Lonond HF - fundamentals.xlsx]Fundamentals - parent!R113C12</stp>
        <tr r="L113" s="4"/>
      </tp>
      <tp t="s">
        <v>#N/A N/A</v>
        <stp/>
        <stp>##V3_BDPV12</stp>
        <stp>1005354Z LN Equity</stp>
        <stp>ESTIMATED_AUM</stp>
        <stp>[Lonond HF - fundamentals.xlsx]Fundamentals - parent!R112C12</stp>
        <tr r="L112" s="4"/>
      </tp>
      <tp t="s">
        <v>#N/A N/A</v>
        <stp/>
        <stp>##V3_BDPV12</stp>
        <stp>1005354Z LN Equity</stp>
        <stp>ESTIMATED_AUM</stp>
        <stp>[Lonond HF - fundamentals.xlsx]Fundamentals - parent!R129C12</stp>
        <tr r="L129" s="4"/>
      </tp>
      <tp t="s">
        <v>#N/A N/A</v>
        <stp/>
        <stp>##V3_BDPV12</stp>
        <stp>1005354Z LN Equity</stp>
        <stp>ESTIMATED_AUM</stp>
        <stp>[Lonond HF - fundamentals.xlsx]Fundamentals - parent!R128C12</stp>
        <tr r="L128" s="4"/>
      </tp>
      <tp t="s">
        <v>#N/A N/A</v>
        <stp/>
        <stp>##V3_BDPV12</stp>
        <stp>1005354Z LN Equity</stp>
        <stp>ESTIMATED_AUM</stp>
        <stp>[Lonond HF - fundamentals.xlsx]Fundamentals - parent!R125C12</stp>
        <tr r="L125" s="4"/>
      </tp>
      <tp t="s">
        <v>#N/A N/A</v>
        <stp/>
        <stp>##V3_BDPV12</stp>
        <stp>1005354Z LN Equity</stp>
        <stp>ESTIMATED_AUM</stp>
        <stp>[Lonond HF - fundamentals.xlsx]Fundamentals - parent!R124C12</stp>
        <tr r="L124" s="4"/>
      </tp>
      <tp t="s">
        <v>#N/A N/A</v>
        <stp/>
        <stp>##V3_BDPV12</stp>
        <stp>1005354Z LN Equity</stp>
        <stp>ESTIMATED_AUM</stp>
        <stp>[Lonond HF - fundamentals.xlsx]Fundamentals - parent!R127C12</stp>
        <tr r="L127" s="4"/>
      </tp>
      <tp t="s">
        <v>#N/A N/A</v>
        <stp/>
        <stp>##V3_BDPV12</stp>
        <stp>1005354Z LN Equity</stp>
        <stp>ESTIMATED_AUM</stp>
        <stp>[Lonond HF - fundamentals.xlsx]Fundamentals - parent!R126C12</stp>
        <tr r="L126" s="4"/>
      </tp>
      <tp t="s">
        <v>#N/A N/A</v>
        <stp/>
        <stp>##V3_BDPV12</stp>
        <stp>1005354Z LN Equity</stp>
        <stp>ESTIMATED_AUM</stp>
        <stp>[Lonond HF - fundamentals.xlsx]Fundamentals - parent!R121C12</stp>
        <tr r="L121" s="4"/>
      </tp>
      <tp t="s">
        <v>#N/A N/A</v>
        <stp/>
        <stp>##V3_BDPV12</stp>
        <stp>1005354Z LN Equity</stp>
        <stp>ESTIMATED_AUM</stp>
        <stp>[Lonond HF - fundamentals.xlsx]Fundamentals - parent!R120C12</stp>
        <tr r="L120" s="4"/>
      </tp>
      <tp t="s">
        <v>#N/A N/A</v>
        <stp/>
        <stp>##V3_BDPV12</stp>
        <stp>1005354Z LN Equity</stp>
        <stp>ESTIMATED_AUM</stp>
        <stp>[Lonond HF - fundamentals.xlsx]Fundamentals - parent!R123C12</stp>
        <tr r="L123" s="4"/>
      </tp>
      <tp t="s">
        <v>#N/A N/A</v>
        <stp/>
        <stp>##V3_BDPV12</stp>
        <stp>1005354Z LN Equity</stp>
        <stp>ESTIMATED_AUM</stp>
        <stp>[Lonond HF - fundamentals.xlsx]Fundamentals - parent!R122C12</stp>
        <tr r="L122" s="4"/>
      </tp>
      <tp t="s">
        <v>#N/A N/A</v>
        <stp/>
        <stp>##V3_BDPV12</stp>
        <stp>1005354Z LN Equity</stp>
        <stp>ESTIMATED_AUM</stp>
        <stp>[Lonond HF - fundamentals.xlsx]Fundamentals - parent!R139C12</stp>
        <tr r="L139" s="4"/>
      </tp>
      <tp t="s">
        <v>#N/A N/A</v>
        <stp/>
        <stp>##V3_BDPV12</stp>
        <stp>1005354Z LN Equity</stp>
        <stp>ESTIMATED_AUM</stp>
        <stp>[Lonond HF - fundamentals.xlsx]Fundamentals - parent!R138C12</stp>
        <tr r="L138" s="4"/>
      </tp>
      <tp t="s">
        <v>#N/A N/A</v>
        <stp/>
        <stp>##V3_BDPV12</stp>
        <stp>1005354Z LN Equity</stp>
        <stp>ESTIMATED_AUM</stp>
        <stp>[Lonond HF - fundamentals.xlsx]Fundamentals - parent!R135C12</stp>
        <tr r="L135" s="4"/>
      </tp>
      <tp t="s">
        <v>#N/A N/A</v>
        <stp/>
        <stp>##V3_BDPV12</stp>
        <stp>1005354Z LN Equity</stp>
        <stp>ESTIMATED_AUM</stp>
        <stp>[Lonond HF - fundamentals.xlsx]Fundamentals - parent!R134C12</stp>
        <tr r="L134" s="4"/>
      </tp>
      <tp t="s">
        <v>#N/A N/A</v>
        <stp/>
        <stp>##V3_BDPV12</stp>
        <stp>1005354Z LN Equity</stp>
        <stp>ESTIMATED_AUM</stp>
        <stp>[Lonond HF - fundamentals.xlsx]Fundamentals - parent!R137C12</stp>
        <tr r="L137" s="4"/>
      </tp>
      <tp t="s">
        <v>#N/A N/A</v>
        <stp/>
        <stp>##V3_BDPV12</stp>
        <stp>1005354Z LN Equity</stp>
        <stp>ESTIMATED_AUM</stp>
        <stp>[Lonond HF - fundamentals.xlsx]Fundamentals - parent!R136C12</stp>
        <tr r="L136" s="4"/>
      </tp>
      <tp t="s">
        <v>#N/A N/A</v>
        <stp/>
        <stp>##V3_BDPV12</stp>
        <stp>1005354Z LN Equity</stp>
        <stp>ESTIMATED_AUM</stp>
        <stp>[Lonond HF - fundamentals.xlsx]Fundamentals - parent!R131C12</stp>
        <tr r="L131" s="4"/>
      </tp>
      <tp t="s">
        <v>#N/A N/A</v>
        <stp/>
        <stp>##V3_BDPV12</stp>
        <stp>1005354Z LN Equity</stp>
        <stp>ESTIMATED_AUM</stp>
        <stp>[Lonond HF - fundamentals.xlsx]Fundamentals - parent!R130C12</stp>
        <tr r="L130" s="4"/>
      </tp>
      <tp t="s">
        <v>#N/A N/A</v>
        <stp/>
        <stp>##V3_BDPV12</stp>
        <stp>1005354Z LN Equity</stp>
        <stp>ESTIMATED_AUM</stp>
        <stp>[Lonond HF - fundamentals.xlsx]Fundamentals - parent!R133C12</stp>
        <tr r="L133" s="4"/>
      </tp>
      <tp t="s">
        <v>#N/A N/A</v>
        <stp/>
        <stp>##V3_BDPV12</stp>
        <stp>1005354Z LN Equity</stp>
        <stp>ESTIMATED_AUM</stp>
        <stp>[Lonond HF - fundamentals.xlsx]Fundamentals - parent!R132C12</stp>
        <tr r="L132" s="4"/>
      </tp>
      <tp t="s">
        <v>#N/A N/A</v>
        <stp/>
        <stp>##V3_BDPV12</stp>
        <stp>1005354Z LN Equity</stp>
        <stp>ESTIMATED_AUM</stp>
        <stp>[Lonond HF - fundamentals.xlsx]Fundamentals - parent!R149C12</stp>
        <tr r="L149" s="4"/>
      </tp>
      <tp t="s">
        <v>#N/A N/A</v>
        <stp/>
        <stp>##V3_BDPV12</stp>
        <stp>1005354Z LN Equity</stp>
        <stp>ESTIMATED_AUM</stp>
        <stp>[Lonond HF - fundamentals.xlsx]Fundamentals - parent!R148C12</stp>
        <tr r="L148" s="4"/>
      </tp>
      <tp t="s">
        <v>#N/A N/A</v>
        <stp/>
        <stp>##V3_BDPV12</stp>
        <stp>1005354Z LN Equity</stp>
        <stp>ESTIMATED_AUM</stp>
        <stp>[Lonond HF - fundamentals.xlsx]Fundamentals - parent!R145C12</stp>
        <tr r="L145" s="4"/>
      </tp>
      <tp t="s">
        <v>#N/A N/A</v>
        <stp/>
        <stp>##V3_BDPV12</stp>
        <stp>1005354Z LN Equity</stp>
        <stp>ESTIMATED_AUM</stp>
        <stp>[Lonond HF - fundamentals.xlsx]Fundamentals - parent!R144C12</stp>
        <tr r="L144" s="4"/>
      </tp>
      <tp t="s">
        <v>#N/A N/A</v>
        <stp/>
        <stp>##V3_BDPV12</stp>
        <stp>1005354Z LN Equity</stp>
        <stp>ESTIMATED_AUM</stp>
        <stp>[Lonond HF - fundamentals.xlsx]Fundamentals - parent!R147C12</stp>
        <tr r="L147" s="4"/>
      </tp>
      <tp t="s">
        <v>#N/A N/A</v>
        <stp/>
        <stp>##V3_BDPV12</stp>
        <stp>1005354Z LN Equity</stp>
        <stp>ESTIMATED_AUM</stp>
        <stp>[Lonond HF - fundamentals.xlsx]Fundamentals - parent!R146C12</stp>
        <tr r="L146" s="4"/>
      </tp>
      <tp t="s">
        <v>#N/A N/A</v>
        <stp/>
        <stp>##V3_BDPV12</stp>
        <stp>1005354Z LN Equity</stp>
        <stp>ESTIMATED_AUM</stp>
        <stp>[Lonond HF - fundamentals.xlsx]Fundamentals - parent!R141C12</stp>
        <tr r="L141" s="4"/>
      </tp>
      <tp t="s">
        <v>#N/A N/A</v>
        <stp/>
        <stp>##V3_BDPV12</stp>
        <stp>1005354Z LN Equity</stp>
        <stp>ESTIMATED_AUM</stp>
        <stp>[Lonond HF - fundamentals.xlsx]Fundamentals - parent!R140C12</stp>
        <tr r="L140" s="4"/>
      </tp>
      <tp t="s">
        <v>#N/A N/A</v>
        <stp/>
        <stp>##V3_BDPV12</stp>
        <stp>1005354Z LN Equity</stp>
        <stp>ESTIMATED_AUM</stp>
        <stp>[Lonond HF - fundamentals.xlsx]Fundamentals - parent!R143C12</stp>
        <tr r="L143" s="4"/>
      </tp>
      <tp t="s">
        <v>#N/A N/A</v>
        <stp/>
        <stp>##V3_BDPV12</stp>
        <stp>1005354Z LN Equity</stp>
        <stp>ESTIMATED_AUM</stp>
        <stp>[Lonond HF - fundamentals.xlsx]Fundamentals - parent!R142C12</stp>
        <tr r="L142" s="4"/>
      </tp>
      <tp t="s">
        <v>#N/A N/A</v>
        <stp/>
        <stp>##V3_BDPV12</stp>
        <stp>1005354Z LN Equity</stp>
        <stp>ESTIMATED_AUM</stp>
        <stp>[Lonond HF - fundamentals.xlsx]Fundamentals - parent!R159C12</stp>
        <tr r="L159" s="4"/>
      </tp>
      <tp t="s">
        <v>#N/A N/A</v>
        <stp/>
        <stp>##V3_BDPV12</stp>
        <stp>1005354Z LN Equity</stp>
        <stp>ESTIMATED_AUM</stp>
        <stp>[Lonond HF - fundamentals.xlsx]Fundamentals - parent!R158C12</stp>
        <tr r="L158" s="4"/>
      </tp>
      <tp t="s">
        <v>#N/A N/A</v>
        <stp/>
        <stp>##V3_BDPV12</stp>
        <stp>1005354Z LN Equity</stp>
        <stp>ESTIMATED_AUM</stp>
        <stp>[Lonond HF - fundamentals.xlsx]Fundamentals - parent!R155C12</stp>
        <tr r="L155" s="4"/>
      </tp>
      <tp t="s">
        <v>#N/A N/A</v>
        <stp/>
        <stp>##V3_BDPV12</stp>
        <stp>1005354Z LN Equity</stp>
        <stp>ESTIMATED_AUM</stp>
        <stp>[Lonond HF - fundamentals.xlsx]Fundamentals - parent!R154C12</stp>
        <tr r="L154" s="4"/>
      </tp>
      <tp t="s">
        <v>#N/A N/A</v>
        <stp/>
        <stp>##V3_BDPV12</stp>
        <stp>1005354Z LN Equity</stp>
        <stp>ESTIMATED_AUM</stp>
        <stp>[Lonond HF - fundamentals.xlsx]Fundamentals - parent!R157C12</stp>
        <tr r="L157" s="4"/>
      </tp>
      <tp t="s">
        <v>#N/A N/A</v>
        <stp/>
        <stp>##V3_BDPV12</stp>
        <stp>1005354Z LN Equity</stp>
        <stp>ESTIMATED_AUM</stp>
        <stp>[Lonond HF - fundamentals.xlsx]Fundamentals - parent!R156C12</stp>
        <tr r="L156" s="4"/>
      </tp>
      <tp t="s">
        <v>#N/A N/A</v>
        <stp/>
        <stp>##V3_BDPV12</stp>
        <stp>1005354Z LN Equity</stp>
        <stp>ESTIMATED_AUM</stp>
        <stp>[Lonond HF - fundamentals.xlsx]Fundamentals - parent!R151C12</stp>
        <tr r="L151" s="4"/>
      </tp>
      <tp t="s">
        <v>#N/A N/A</v>
        <stp/>
        <stp>##V3_BDPV12</stp>
        <stp>1005354Z LN Equity</stp>
        <stp>ESTIMATED_AUM</stp>
        <stp>[Lonond HF - fundamentals.xlsx]Fundamentals - parent!R150C12</stp>
        <tr r="L150" s="4"/>
      </tp>
      <tp t="s">
        <v>#N/A N/A</v>
        <stp/>
        <stp>##V3_BDPV12</stp>
        <stp>1005354Z LN Equity</stp>
        <stp>ESTIMATED_AUM</stp>
        <stp>[Lonond HF - fundamentals.xlsx]Fundamentals - parent!R153C12</stp>
        <tr r="L153" s="4"/>
      </tp>
      <tp t="s">
        <v>#N/A N/A</v>
        <stp/>
        <stp>##V3_BDPV12</stp>
        <stp>1005354Z LN Equity</stp>
        <stp>ESTIMATED_AUM</stp>
        <stp>[Lonond HF - fundamentals.xlsx]Fundamentals - parent!R152C12</stp>
        <tr r="L152" s="4"/>
      </tp>
      <tp t="s">
        <v>#N/A N/A</v>
        <stp/>
        <stp>##V3_BDPV12</stp>
        <stp>1005354Z LN Equity</stp>
        <stp>ESTIMATED_AUM</stp>
        <stp>[Lonond HF - fundamentals.xlsx]Fundamentals - parent!R169C12</stp>
        <tr r="L169" s="4"/>
      </tp>
      <tp t="s">
        <v>#N/A N/A</v>
        <stp/>
        <stp>##V3_BDPV12</stp>
        <stp>1005354Z LN Equity</stp>
        <stp>ESTIMATED_AUM</stp>
        <stp>[Lonond HF - fundamentals.xlsx]Fundamentals - parent!R168C12</stp>
        <tr r="L168" s="4"/>
      </tp>
      <tp t="s">
        <v>#N/A N/A</v>
        <stp/>
        <stp>##V3_BDPV12</stp>
        <stp>1005354Z LN Equity</stp>
        <stp>ESTIMATED_AUM</stp>
        <stp>[Lonond HF - fundamentals.xlsx]Fundamentals - parent!R165C12</stp>
        <tr r="L165" s="4"/>
      </tp>
      <tp t="s">
        <v>#N/A N/A</v>
        <stp/>
        <stp>##V3_BDPV12</stp>
        <stp>1005354Z LN Equity</stp>
        <stp>ESTIMATED_AUM</stp>
        <stp>[Lonond HF - fundamentals.xlsx]Fundamentals - parent!R164C12</stp>
        <tr r="L164" s="4"/>
      </tp>
      <tp t="s">
        <v>#N/A N/A</v>
        <stp/>
        <stp>##V3_BDPV12</stp>
        <stp>1005354Z LN Equity</stp>
        <stp>ESTIMATED_AUM</stp>
        <stp>[Lonond HF - fundamentals.xlsx]Fundamentals - parent!R167C12</stp>
        <tr r="L167" s="4"/>
      </tp>
      <tp t="s">
        <v>#N/A N/A</v>
        <stp/>
        <stp>##V3_BDPV12</stp>
        <stp>1005354Z LN Equity</stp>
        <stp>ESTIMATED_AUM</stp>
        <stp>[Lonond HF - fundamentals.xlsx]Fundamentals - parent!R166C12</stp>
        <tr r="L166" s="4"/>
      </tp>
      <tp t="s">
        <v>#N/A N/A</v>
        <stp/>
        <stp>##V3_BDPV12</stp>
        <stp>1005354Z LN Equity</stp>
        <stp>ESTIMATED_AUM</stp>
        <stp>[Lonond HF - fundamentals.xlsx]Fundamentals - parent!R161C12</stp>
        <tr r="L161" s="4"/>
      </tp>
      <tp t="s">
        <v>#N/A N/A</v>
        <stp/>
        <stp>##V3_BDPV12</stp>
        <stp>1005354Z LN Equity</stp>
        <stp>ESTIMATED_AUM</stp>
        <stp>[Lonond HF - fundamentals.xlsx]Fundamentals - parent!R160C12</stp>
        <tr r="L160" s="4"/>
      </tp>
      <tp t="s">
        <v>#N/A N/A</v>
        <stp/>
        <stp>##V3_BDPV12</stp>
        <stp>1005354Z LN Equity</stp>
        <stp>ESTIMATED_AUM</stp>
        <stp>[Lonond HF - fundamentals.xlsx]Fundamentals - parent!R163C12</stp>
        <tr r="L163" s="4"/>
      </tp>
      <tp t="s">
        <v>#N/A N/A</v>
        <stp/>
        <stp>##V3_BDPV12</stp>
        <stp>1005354Z LN Equity</stp>
        <stp>ESTIMATED_AUM</stp>
        <stp>[Lonond HF - fundamentals.xlsx]Fundamentals - parent!R162C12</stp>
        <tr r="L162" s="4"/>
      </tp>
      <tp t="s">
        <v>#N/A N/A</v>
        <stp/>
        <stp>##V3_BDPV12</stp>
        <stp>1005354Z LN Equity</stp>
        <stp>ESTIMATED_AUM</stp>
        <stp>[Lonond HF - fundamentals.xlsx]Fundamentals - parent!R179C12</stp>
        <tr r="L179" s="4"/>
      </tp>
      <tp t="s">
        <v>#N/A N/A</v>
        <stp/>
        <stp>##V3_BDPV12</stp>
        <stp>1005354Z LN Equity</stp>
        <stp>ESTIMATED_AUM</stp>
        <stp>[Lonond HF - fundamentals.xlsx]Fundamentals - parent!R178C12</stp>
        <tr r="L178" s="4"/>
      </tp>
      <tp t="s">
        <v>#N/A N/A</v>
        <stp/>
        <stp>##V3_BDPV12</stp>
        <stp>1005354Z LN Equity</stp>
        <stp>ESTIMATED_AUM</stp>
        <stp>[Lonond HF - fundamentals.xlsx]Fundamentals - parent!R175C12</stp>
        <tr r="L175" s="4"/>
      </tp>
      <tp t="s">
        <v>#N/A N/A</v>
        <stp/>
        <stp>##V3_BDPV12</stp>
        <stp>1005354Z LN Equity</stp>
        <stp>ESTIMATED_AUM</stp>
        <stp>[Lonond HF - fundamentals.xlsx]Fundamentals - parent!R174C12</stp>
        <tr r="L174" s="4"/>
      </tp>
      <tp t="s">
        <v>#N/A N/A</v>
        <stp/>
        <stp>##V3_BDPV12</stp>
        <stp>1005354Z LN Equity</stp>
        <stp>ESTIMATED_AUM</stp>
        <stp>[Lonond HF - fundamentals.xlsx]Fundamentals - parent!R177C12</stp>
        <tr r="L177" s="4"/>
      </tp>
      <tp t="s">
        <v>#N/A N/A</v>
        <stp/>
        <stp>##V3_BDPV12</stp>
        <stp>1005354Z LN Equity</stp>
        <stp>ESTIMATED_AUM</stp>
        <stp>[Lonond HF - fundamentals.xlsx]Fundamentals - parent!R176C12</stp>
        <tr r="L176" s="4"/>
      </tp>
      <tp t="s">
        <v>#N/A N/A</v>
        <stp/>
        <stp>##V3_BDPV12</stp>
        <stp>1005354Z LN Equity</stp>
        <stp>ESTIMATED_AUM</stp>
        <stp>[Lonond HF - fundamentals.xlsx]Fundamentals - parent!R171C12</stp>
        <tr r="L171" s="4"/>
      </tp>
      <tp t="s">
        <v>#N/A N/A</v>
        <stp/>
        <stp>##V3_BDPV12</stp>
        <stp>1005354Z LN Equity</stp>
        <stp>ESTIMATED_AUM</stp>
        <stp>[Lonond HF - fundamentals.xlsx]Fundamentals - parent!R170C12</stp>
        <tr r="L170" s="4"/>
      </tp>
      <tp t="s">
        <v>#N/A N/A</v>
        <stp/>
        <stp>##V3_BDPV12</stp>
        <stp>1005354Z LN Equity</stp>
        <stp>ESTIMATED_AUM</stp>
        <stp>[Lonond HF - fundamentals.xlsx]Fundamentals - parent!R173C12</stp>
        <tr r="L173" s="4"/>
      </tp>
      <tp t="s">
        <v>#N/A N/A</v>
        <stp/>
        <stp>##V3_BDPV12</stp>
        <stp>1005354Z LN Equity</stp>
        <stp>ESTIMATED_AUM</stp>
        <stp>[Lonond HF - fundamentals.xlsx]Fundamentals - parent!R172C12</stp>
        <tr r="L172" s="4"/>
      </tp>
      <tp t="s">
        <v>#N/A N/A</v>
        <stp/>
        <stp>##V3_BDPV12</stp>
        <stp>1005354Z LN Equity</stp>
        <stp>ESTIMATED_AUM</stp>
        <stp>[Lonond HF - fundamentals.xlsx]Fundamentals - parent!R189C12</stp>
        <tr r="L189" s="4"/>
      </tp>
      <tp t="s">
        <v>#N/A N/A</v>
        <stp/>
        <stp>##V3_BDPV12</stp>
        <stp>1005354Z LN Equity</stp>
        <stp>ESTIMATED_AUM</stp>
        <stp>[Lonond HF - fundamentals.xlsx]Fundamentals - parent!R188C12</stp>
        <tr r="L188" s="4"/>
      </tp>
      <tp t="s">
        <v>#N/A N/A</v>
        <stp/>
        <stp>##V3_BDPV12</stp>
        <stp>1005354Z LN Equity</stp>
        <stp>ESTIMATED_AUM</stp>
        <stp>[Lonond HF - fundamentals.xlsx]Fundamentals - parent!R185C12</stp>
        <tr r="L185" s="4"/>
      </tp>
      <tp t="s">
        <v>#N/A N/A</v>
        <stp/>
        <stp>##V3_BDPV12</stp>
        <stp>1005354Z LN Equity</stp>
        <stp>ESTIMATED_AUM</stp>
        <stp>[Lonond HF - fundamentals.xlsx]Fundamentals - parent!R184C12</stp>
        <tr r="L184" s="4"/>
      </tp>
      <tp t="s">
        <v>#N/A N/A</v>
        <stp/>
        <stp>##V3_BDPV12</stp>
        <stp>1005354Z LN Equity</stp>
        <stp>ESTIMATED_AUM</stp>
        <stp>[Lonond HF - fundamentals.xlsx]Fundamentals - parent!R187C12</stp>
        <tr r="L187" s="4"/>
      </tp>
      <tp t="s">
        <v>#N/A N/A</v>
        <stp/>
        <stp>##V3_BDPV12</stp>
        <stp>1005354Z LN Equity</stp>
        <stp>ESTIMATED_AUM</stp>
        <stp>[Lonond HF - fundamentals.xlsx]Fundamentals - parent!R186C12</stp>
        <tr r="L186" s="4"/>
      </tp>
      <tp t="s">
        <v>#N/A N/A</v>
        <stp/>
        <stp>##V3_BDPV12</stp>
        <stp>1005354Z LN Equity</stp>
        <stp>ESTIMATED_AUM</stp>
        <stp>[Lonond HF - fundamentals.xlsx]Fundamentals - parent!R181C12</stp>
        <tr r="L181" s="4"/>
      </tp>
      <tp t="s">
        <v>#N/A N/A</v>
        <stp/>
        <stp>##V3_BDPV12</stp>
        <stp>1005354Z LN Equity</stp>
        <stp>ESTIMATED_AUM</stp>
        <stp>[Lonond HF - fundamentals.xlsx]Fundamentals - parent!R180C12</stp>
        <tr r="L180" s="4"/>
      </tp>
      <tp t="s">
        <v>#N/A N/A</v>
        <stp/>
        <stp>##V3_BDPV12</stp>
        <stp>1005354Z LN Equity</stp>
        <stp>ESTIMATED_AUM</stp>
        <stp>[Lonond HF - fundamentals.xlsx]Fundamentals - parent!R183C12</stp>
        <tr r="L183" s="4"/>
      </tp>
      <tp t="s">
        <v>#N/A N/A</v>
        <stp/>
        <stp>##V3_BDPV12</stp>
        <stp>1005354Z LN Equity</stp>
        <stp>ESTIMATED_AUM</stp>
        <stp>[Lonond HF - fundamentals.xlsx]Fundamentals - parent!R182C12</stp>
        <tr r="L182" s="4"/>
      </tp>
      <tp t="s">
        <v>#N/A N/A</v>
        <stp/>
        <stp>##V3_BDPV12</stp>
        <stp>1005354Z LN Equity</stp>
        <stp>ESTIMATED_AUM</stp>
        <stp>[Lonond HF - fundamentals.xlsx]Fundamentals - parent!R199C12</stp>
        <tr r="L199" s="4"/>
      </tp>
      <tp t="s">
        <v>#N/A N/A</v>
        <stp/>
        <stp>##V3_BDPV12</stp>
        <stp>1005354Z LN Equity</stp>
        <stp>ESTIMATED_AUM</stp>
        <stp>[Lonond HF - fundamentals.xlsx]Fundamentals - parent!R198C12</stp>
        <tr r="L198" s="4"/>
      </tp>
      <tp t="s">
        <v>#N/A N/A</v>
        <stp/>
        <stp>##V3_BDPV12</stp>
        <stp>1005354Z LN Equity</stp>
        <stp>ESTIMATED_AUM</stp>
        <stp>[Lonond HF - fundamentals.xlsx]Fundamentals - parent!R195C12</stp>
        <tr r="L195" s="4"/>
      </tp>
      <tp t="s">
        <v>#N/A N/A</v>
        <stp/>
        <stp>##V3_BDPV12</stp>
        <stp>1005354Z LN Equity</stp>
        <stp>ESTIMATED_AUM</stp>
        <stp>[Lonond HF - fundamentals.xlsx]Fundamentals - parent!R194C12</stp>
        <tr r="L194" s="4"/>
      </tp>
      <tp t="s">
        <v>#N/A N/A</v>
        <stp/>
        <stp>##V3_BDPV12</stp>
        <stp>1005354Z LN Equity</stp>
        <stp>ESTIMATED_AUM</stp>
        <stp>[Lonond HF - fundamentals.xlsx]Fundamentals - parent!R197C12</stp>
        <tr r="L197" s="4"/>
      </tp>
      <tp t="s">
        <v>#N/A N/A</v>
        <stp/>
        <stp>##V3_BDPV12</stp>
        <stp>1005354Z LN Equity</stp>
        <stp>ESTIMATED_AUM</stp>
        <stp>[Lonond HF - fundamentals.xlsx]Fundamentals - parent!R196C12</stp>
        <tr r="L196" s="4"/>
      </tp>
      <tp t="s">
        <v>#N/A N/A</v>
        <stp/>
        <stp>##V3_BDPV12</stp>
        <stp>1005354Z LN Equity</stp>
        <stp>ESTIMATED_AUM</stp>
        <stp>[Lonond HF - fundamentals.xlsx]Fundamentals - parent!R191C12</stp>
        <tr r="L191" s="4"/>
      </tp>
      <tp t="s">
        <v>#N/A N/A</v>
        <stp/>
        <stp>##V3_BDPV12</stp>
        <stp>1005354Z LN Equity</stp>
        <stp>ESTIMATED_AUM</stp>
        <stp>[Lonond HF - fundamentals.xlsx]Fundamentals - parent!R190C12</stp>
        <tr r="L190" s="4"/>
      </tp>
      <tp t="s">
        <v>#N/A N/A</v>
        <stp/>
        <stp>##V3_BDPV12</stp>
        <stp>1005354Z LN Equity</stp>
        <stp>ESTIMATED_AUM</stp>
        <stp>[Lonond HF - fundamentals.xlsx]Fundamentals - parent!R193C12</stp>
        <tr r="L193" s="4"/>
      </tp>
      <tp t="s">
        <v>#N/A N/A</v>
        <stp/>
        <stp>##V3_BDPV12</stp>
        <stp>1005354Z LN Equity</stp>
        <stp>ESTIMATED_AUM</stp>
        <stp>[Lonond HF - fundamentals.xlsx]Fundamentals - parent!R192C12</stp>
        <tr r="L192" s="4"/>
      </tp>
      <tp t="s">
        <v>#N/A N/A</v>
        <stp/>
        <stp>##V3_BDPV12</stp>
        <stp>1005354Z LN Equity</stp>
        <stp>ESTIMATED_AUM</stp>
        <stp>[Lonond HF - fundamentals.xlsx]Fundamentals - parent!R209C12</stp>
        <tr r="L209" s="4"/>
      </tp>
      <tp t="s">
        <v>#N/A N/A</v>
        <stp/>
        <stp>##V3_BDPV12</stp>
        <stp>1005354Z LN Equity</stp>
        <stp>ESTIMATED_AUM</stp>
        <stp>[Lonond HF - fundamentals.xlsx]Fundamentals - parent!R208C12</stp>
        <tr r="L208" s="4"/>
      </tp>
      <tp t="s">
        <v>#N/A N/A</v>
        <stp/>
        <stp>##V3_BDPV12</stp>
        <stp>1005354Z LN Equity</stp>
        <stp>ESTIMATED_AUM</stp>
        <stp>[Lonond HF - fundamentals.xlsx]Fundamentals - parent!R205C12</stp>
        <tr r="L205" s="4"/>
      </tp>
      <tp t="s">
        <v>#N/A N/A</v>
        <stp/>
        <stp>##V3_BDPV12</stp>
        <stp>1005354Z LN Equity</stp>
        <stp>ESTIMATED_AUM</stp>
        <stp>[Lonond HF - fundamentals.xlsx]Fundamentals - parent!R204C12</stp>
        <tr r="L204" s="4"/>
      </tp>
      <tp t="s">
        <v>#N/A N/A</v>
        <stp/>
        <stp>##V3_BDPV12</stp>
        <stp>1005354Z LN Equity</stp>
        <stp>ESTIMATED_AUM</stp>
        <stp>[Lonond HF - fundamentals.xlsx]Fundamentals - parent!R207C12</stp>
        <tr r="L207" s="4"/>
      </tp>
      <tp t="s">
        <v>#N/A N/A</v>
        <stp/>
        <stp>##V3_BDPV12</stp>
        <stp>1005354Z LN Equity</stp>
        <stp>ESTIMATED_AUM</stp>
        <stp>[Lonond HF - fundamentals.xlsx]Fundamentals - parent!R206C12</stp>
        <tr r="L206" s="4"/>
      </tp>
      <tp t="s">
        <v>#N/A N/A</v>
        <stp/>
        <stp>##V3_BDPV12</stp>
        <stp>1005354Z LN Equity</stp>
        <stp>ESTIMATED_AUM</stp>
        <stp>[Lonond HF - fundamentals.xlsx]Fundamentals - parent!R201C12</stp>
        <tr r="L201" s="4"/>
      </tp>
      <tp t="s">
        <v>#N/A N/A</v>
        <stp/>
        <stp>##V3_BDPV12</stp>
        <stp>1005354Z LN Equity</stp>
        <stp>ESTIMATED_AUM</stp>
        <stp>[Lonond HF - fundamentals.xlsx]Fundamentals - parent!R200C12</stp>
        <tr r="L200" s="4"/>
      </tp>
      <tp t="s">
        <v>#N/A N/A</v>
        <stp/>
        <stp>##V3_BDPV12</stp>
        <stp>1005354Z LN Equity</stp>
        <stp>ESTIMATED_AUM</stp>
        <stp>[Lonond HF - fundamentals.xlsx]Fundamentals - parent!R203C12</stp>
        <tr r="L203" s="4"/>
      </tp>
      <tp t="s">
        <v>#N/A N/A</v>
        <stp/>
        <stp>##V3_BDPV12</stp>
        <stp>1005354Z LN Equity</stp>
        <stp>ESTIMATED_AUM</stp>
        <stp>[Lonond HF - fundamentals.xlsx]Fundamentals - parent!R202C12</stp>
        <tr r="L202" s="4"/>
      </tp>
      <tp t="s">
        <v>#N/A N/A</v>
        <stp/>
        <stp>##V3_BDPV12</stp>
        <stp>1005354Z LN Equity</stp>
        <stp>ESTIMATED_AUM</stp>
        <stp>[Lonond HF - fundamentals.xlsx]Fundamentals - parent!R219C12</stp>
        <tr r="L219" s="4"/>
      </tp>
      <tp t="s">
        <v>#N/A N/A</v>
        <stp/>
        <stp>##V3_BDPV12</stp>
        <stp>1005354Z LN Equity</stp>
        <stp>ESTIMATED_AUM</stp>
        <stp>[Lonond HF - fundamentals.xlsx]Fundamentals - parent!R218C12</stp>
        <tr r="L218" s="4"/>
      </tp>
      <tp t="s">
        <v>#N/A N/A</v>
        <stp/>
        <stp>##V3_BDPV12</stp>
        <stp>1005354Z LN Equity</stp>
        <stp>ESTIMATED_AUM</stp>
        <stp>[Lonond HF - fundamentals.xlsx]Fundamentals - parent!R215C12</stp>
        <tr r="L215" s="4"/>
      </tp>
      <tp t="s">
        <v>#N/A N/A</v>
        <stp/>
        <stp>##V3_BDPV12</stp>
        <stp>1005354Z LN Equity</stp>
        <stp>ESTIMATED_AUM</stp>
        <stp>[Lonond HF - fundamentals.xlsx]Fundamentals - parent!R214C12</stp>
        <tr r="L214" s="4"/>
      </tp>
      <tp t="s">
        <v>#N/A N/A</v>
        <stp/>
        <stp>##V3_BDPV12</stp>
        <stp>1005354Z LN Equity</stp>
        <stp>ESTIMATED_AUM</stp>
        <stp>[Lonond HF - fundamentals.xlsx]Fundamentals - parent!R217C12</stp>
        <tr r="L217" s="4"/>
      </tp>
      <tp t="s">
        <v>#N/A N/A</v>
        <stp/>
        <stp>##V3_BDPV12</stp>
        <stp>1005354Z LN Equity</stp>
        <stp>ESTIMATED_AUM</stp>
        <stp>[Lonond HF - fundamentals.xlsx]Fundamentals - parent!R216C12</stp>
        <tr r="L216" s="4"/>
      </tp>
      <tp t="s">
        <v>#N/A N/A</v>
        <stp/>
        <stp>##V3_BDPV12</stp>
        <stp>1005354Z LN Equity</stp>
        <stp>ESTIMATED_AUM</stp>
        <stp>[Lonond HF - fundamentals.xlsx]Fundamentals - parent!R211C12</stp>
        <tr r="L211" s="4"/>
      </tp>
      <tp t="s">
        <v>#N/A N/A</v>
        <stp/>
        <stp>##V3_BDPV12</stp>
        <stp>1005354Z LN Equity</stp>
        <stp>ESTIMATED_AUM</stp>
        <stp>[Lonond HF - fundamentals.xlsx]Fundamentals - parent!R210C12</stp>
        <tr r="L210" s="4"/>
      </tp>
      <tp t="s">
        <v>#N/A N/A</v>
        <stp/>
        <stp>##V3_BDPV12</stp>
        <stp>1005354Z LN Equity</stp>
        <stp>ESTIMATED_AUM</stp>
        <stp>[Lonond HF - fundamentals.xlsx]Fundamentals - parent!R213C12</stp>
        <tr r="L213" s="4"/>
      </tp>
      <tp t="s">
        <v>#N/A N/A</v>
        <stp/>
        <stp>##V3_BDPV12</stp>
        <stp>1005354Z LN Equity</stp>
        <stp>ESTIMATED_AUM</stp>
        <stp>[Lonond HF - fundamentals.xlsx]Fundamentals - parent!R212C12</stp>
        <tr r="L212" s="4"/>
      </tp>
      <tp t="s">
        <v>#N/A N/A</v>
        <stp/>
        <stp>##V3_BDPV12</stp>
        <stp>1005354Z LN Equity</stp>
        <stp>ESTIMATED_AUM</stp>
        <stp>[Lonond HF - fundamentals.xlsx]Fundamentals - parent!R229C12</stp>
        <tr r="L229" s="4"/>
      </tp>
      <tp t="s">
        <v>#N/A N/A</v>
        <stp/>
        <stp>##V3_BDPV12</stp>
        <stp>1005354Z LN Equity</stp>
        <stp>ESTIMATED_AUM</stp>
        <stp>[Lonond HF - fundamentals.xlsx]Fundamentals - parent!R228C12</stp>
        <tr r="L228" s="4"/>
      </tp>
      <tp t="s">
        <v>#N/A N/A</v>
        <stp/>
        <stp>##V3_BDPV12</stp>
        <stp>1005354Z LN Equity</stp>
        <stp>ESTIMATED_AUM</stp>
        <stp>[Lonond HF - fundamentals.xlsx]Fundamentals - parent!R225C12</stp>
        <tr r="L225" s="4"/>
      </tp>
      <tp t="s">
        <v>#N/A N/A</v>
        <stp/>
        <stp>##V3_BDPV12</stp>
        <stp>1005354Z LN Equity</stp>
        <stp>ESTIMATED_AUM</stp>
        <stp>[Lonond HF - fundamentals.xlsx]Fundamentals - parent!R224C12</stp>
        <tr r="L224" s="4"/>
      </tp>
      <tp t="s">
        <v>#N/A N/A</v>
        <stp/>
        <stp>##V3_BDPV12</stp>
        <stp>1005354Z LN Equity</stp>
        <stp>ESTIMATED_AUM</stp>
        <stp>[Lonond HF - fundamentals.xlsx]Fundamentals - parent!R227C12</stp>
        <tr r="L227" s="4"/>
      </tp>
      <tp t="s">
        <v>#N/A N/A</v>
        <stp/>
        <stp>##V3_BDPV12</stp>
        <stp>1005354Z LN Equity</stp>
        <stp>ESTIMATED_AUM</stp>
        <stp>[Lonond HF - fundamentals.xlsx]Fundamentals - parent!R226C12</stp>
        <tr r="L226" s="4"/>
      </tp>
      <tp t="s">
        <v>#N/A N/A</v>
        <stp/>
        <stp>##V3_BDPV12</stp>
        <stp>1005354Z LN Equity</stp>
        <stp>ESTIMATED_AUM</stp>
        <stp>[Lonond HF - fundamentals.xlsx]Fundamentals - parent!R221C12</stp>
        <tr r="L221" s="4"/>
      </tp>
      <tp t="s">
        <v>#N/A N/A</v>
        <stp/>
        <stp>##V3_BDPV12</stp>
        <stp>1005354Z LN Equity</stp>
        <stp>ESTIMATED_AUM</stp>
        <stp>[Lonond HF - fundamentals.xlsx]Fundamentals - parent!R220C12</stp>
        <tr r="L220" s="4"/>
      </tp>
      <tp t="s">
        <v>#N/A N/A</v>
        <stp/>
        <stp>##V3_BDPV12</stp>
        <stp>1005354Z LN Equity</stp>
        <stp>ESTIMATED_AUM</stp>
        <stp>[Lonond HF - fundamentals.xlsx]Fundamentals - parent!R223C12</stp>
        <tr r="L223" s="4"/>
      </tp>
      <tp t="s">
        <v>#N/A N/A</v>
        <stp/>
        <stp>##V3_BDPV12</stp>
        <stp>1005354Z LN Equity</stp>
        <stp>ESTIMATED_AUM</stp>
        <stp>[Lonond HF - fundamentals.xlsx]Fundamentals - parent!R222C12</stp>
        <tr r="L222" s="4"/>
      </tp>
      <tp t="s">
        <v>#N/A N/A</v>
        <stp/>
        <stp>##V3_BDPV12</stp>
        <stp>1005354Z LN Equity</stp>
        <stp>ESTIMATED_AUM</stp>
        <stp>[Lonond HF - fundamentals.xlsx]Fundamentals - parent!R239C12</stp>
        <tr r="L239" s="4"/>
      </tp>
      <tp t="s">
        <v>#N/A N/A</v>
        <stp/>
        <stp>##V3_BDPV12</stp>
        <stp>1005354Z LN Equity</stp>
        <stp>ESTIMATED_AUM</stp>
        <stp>[Lonond HF - fundamentals.xlsx]Fundamentals - parent!R238C12</stp>
        <tr r="L238" s="4"/>
      </tp>
      <tp t="s">
        <v>#N/A N/A</v>
        <stp/>
        <stp>##V3_BDPV12</stp>
        <stp>1005354Z LN Equity</stp>
        <stp>ESTIMATED_AUM</stp>
        <stp>[Lonond HF - fundamentals.xlsx]Fundamentals - parent!R235C12</stp>
        <tr r="L235" s="4"/>
      </tp>
      <tp t="s">
        <v>#N/A N/A</v>
        <stp/>
        <stp>##V3_BDPV12</stp>
        <stp>1005354Z LN Equity</stp>
        <stp>ESTIMATED_AUM</stp>
        <stp>[Lonond HF - fundamentals.xlsx]Fundamentals - parent!R234C12</stp>
        <tr r="L234" s="4"/>
      </tp>
      <tp t="s">
        <v>#N/A N/A</v>
        <stp/>
        <stp>##V3_BDPV12</stp>
        <stp>1005354Z LN Equity</stp>
        <stp>ESTIMATED_AUM</stp>
        <stp>[Lonond HF - fundamentals.xlsx]Fundamentals - parent!R237C12</stp>
        <tr r="L237" s="4"/>
      </tp>
      <tp t="s">
        <v>#N/A N/A</v>
        <stp/>
        <stp>##V3_BDPV12</stp>
        <stp>1005354Z LN Equity</stp>
        <stp>ESTIMATED_AUM</stp>
        <stp>[Lonond HF - fundamentals.xlsx]Fundamentals - parent!R236C12</stp>
        <tr r="L236" s="4"/>
      </tp>
      <tp t="s">
        <v>#N/A N/A</v>
        <stp/>
        <stp>##V3_BDPV12</stp>
        <stp>1005354Z LN Equity</stp>
        <stp>ESTIMATED_AUM</stp>
        <stp>[Lonond HF - fundamentals.xlsx]Fundamentals - parent!R231C12</stp>
        <tr r="L231" s="4"/>
      </tp>
      <tp t="s">
        <v>#N/A N/A</v>
        <stp/>
        <stp>##V3_BDPV12</stp>
        <stp>1005354Z LN Equity</stp>
        <stp>ESTIMATED_AUM</stp>
        <stp>[Lonond HF - fundamentals.xlsx]Fundamentals - parent!R230C12</stp>
        <tr r="L230" s="4"/>
      </tp>
      <tp t="s">
        <v>#N/A N/A</v>
        <stp/>
        <stp>##V3_BDPV12</stp>
        <stp>1005354Z LN Equity</stp>
        <stp>ESTIMATED_AUM</stp>
        <stp>[Lonond HF - fundamentals.xlsx]Fundamentals - parent!R233C12</stp>
        <tr r="L233" s="4"/>
      </tp>
      <tp t="s">
        <v>#N/A N/A</v>
        <stp/>
        <stp>##V3_BDPV12</stp>
        <stp>1005354Z LN Equity</stp>
        <stp>ESTIMATED_AUM</stp>
        <stp>[Lonond HF - fundamentals.xlsx]Fundamentals - parent!R232C12</stp>
        <tr r="L232" s="4"/>
      </tp>
      <tp t="s">
        <v>#N/A N/A</v>
        <stp/>
        <stp>##V3_BDPV12</stp>
        <stp>1005354Z LN Equity</stp>
        <stp>ESTIMATED_AUM</stp>
        <stp>[Lonond HF - fundamentals.xlsx]Fundamentals - parent!R249C12</stp>
        <tr r="L249" s="4"/>
      </tp>
      <tp t="s">
        <v>#N/A N/A</v>
        <stp/>
        <stp>##V3_BDPV12</stp>
        <stp>1005354Z LN Equity</stp>
        <stp>ESTIMATED_AUM</stp>
        <stp>[Lonond HF - fundamentals.xlsx]Fundamentals - parent!R248C12</stp>
        <tr r="L248" s="4"/>
      </tp>
      <tp t="s">
        <v>#N/A N/A</v>
        <stp/>
        <stp>##V3_BDPV12</stp>
        <stp>1005354Z LN Equity</stp>
        <stp>ESTIMATED_AUM</stp>
        <stp>[Lonond HF - fundamentals.xlsx]Fundamentals - parent!R245C12</stp>
        <tr r="L245" s="4"/>
      </tp>
      <tp t="s">
        <v>#N/A N/A</v>
        <stp/>
        <stp>##V3_BDPV12</stp>
        <stp>1005354Z LN Equity</stp>
        <stp>ESTIMATED_AUM</stp>
        <stp>[Lonond HF - fundamentals.xlsx]Fundamentals - parent!R244C12</stp>
        <tr r="L244" s="4"/>
      </tp>
      <tp t="s">
        <v>#N/A N/A</v>
        <stp/>
        <stp>##V3_BDPV12</stp>
        <stp>1005354Z LN Equity</stp>
        <stp>ESTIMATED_AUM</stp>
        <stp>[Lonond HF - fundamentals.xlsx]Fundamentals - parent!R247C12</stp>
        <tr r="L247" s="4"/>
      </tp>
      <tp t="s">
        <v>#N/A N/A</v>
        <stp/>
        <stp>##V3_BDPV12</stp>
        <stp>1005354Z LN Equity</stp>
        <stp>ESTIMATED_AUM</stp>
        <stp>[Lonond HF - fundamentals.xlsx]Fundamentals - parent!R246C12</stp>
        <tr r="L246" s="4"/>
      </tp>
      <tp t="s">
        <v>#N/A N/A</v>
        <stp/>
        <stp>##V3_BDPV12</stp>
        <stp>1005354Z LN Equity</stp>
        <stp>ESTIMATED_AUM</stp>
        <stp>[Lonond HF - fundamentals.xlsx]Fundamentals - parent!R241C12</stp>
        <tr r="L241" s="4"/>
      </tp>
      <tp t="s">
        <v>#N/A N/A</v>
        <stp/>
        <stp>##V3_BDPV12</stp>
        <stp>1005354Z LN Equity</stp>
        <stp>ESTIMATED_AUM</stp>
        <stp>[Lonond HF - fundamentals.xlsx]Fundamentals - parent!R240C12</stp>
        <tr r="L240" s="4"/>
      </tp>
      <tp t="s">
        <v>#N/A N/A</v>
        <stp/>
        <stp>##V3_BDPV12</stp>
        <stp>1005354Z LN Equity</stp>
        <stp>ESTIMATED_AUM</stp>
        <stp>[Lonond HF - fundamentals.xlsx]Fundamentals - parent!R243C12</stp>
        <tr r="L243" s="4"/>
      </tp>
      <tp t="s">
        <v>#N/A N/A</v>
        <stp/>
        <stp>##V3_BDPV12</stp>
        <stp>1005354Z LN Equity</stp>
        <stp>ESTIMATED_AUM</stp>
        <stp>[Lonond HF - fundamentals.xlsx]Fundamentals - parent!R242C12</stp>
        <tr r="L242" s="4"/>
      </tp>
      <tp t="s">
        <v>#N/A N/A</v>
        <stp/>
        <stp>##V3_BDPV12</stp>
        <stp>1005354Z LN Equity</stp>
        <stp>ESTIMATED_AUM</stp>
        <stp>[Lonond HF - fundamentals.xlsx]Fundamentals - parent!R259C12</stp>
        <tr r="L259" s="4"/>
      </tp>
      <tp t="s">
        <v>#N/A N/A</v>
        <stp/>
        <stp>##V3_BDPV12</stp>
        <stp>1005354Z LN Equity</stp>
        <stp>ESTIMATED_AUM</stp>
        <stp>[Lonond HF - fundamentals.xlsx]Fundamentals - parent!R258C12</stp>
        <tr r="L258" s="4"/>
      </tp>
      <tp t="s">
        <v>#N/A N/A</v>
        <stp/>
        <stp>##V3_BDPV12</stp>
        <stp>1005354Z LN Equity</stp>
        <stp>ESTIMATED_AUM</stp>
        <stp>[Lonond HF - fundamentals.xlsx]Fundamentals - parent!R255C12</stp>
        <tr r="L255" s="4"/>
      </tp>
      <tp t="s">
        <v>#N/A N/A</v>
        <stp/>
        <stp>##V3_BDPV12</stp>
        <stp>1005354Z LN Equity</stp>
        <stp>ESTIMATED_AUM</stp>
        <stp>[Lonond HF - fundamentals.xlsx]Fundamentals - parent!R254C12</stp>
        <tr r="L254" s="4"/>
      </tp>
      <tp t="s">
        <v>#N/A N/A</v>
        <stp/>
        <stp>##V3_BDPV12</stp>
        <stp>1005354Z LN Equity</stp>
        <stp>ESTIMATED_AUM</stp>
        <stp>[Lonond HF - fundamentals.xlsx]Fundamentals - parent!R257C12</stp>
        <tr r="L257" s="4"/>
      </tp>
      <tp t="s">
        <v>#N/A N/A</v>
        <stp/>
        <stp>##V3_BDPV12</stp>
        <stp>1005354Z LN Equity</stp>
        <stp>ESTIMATED_AUM</stp>
        <stp>[Lonond HF - fundamentals.xlsx]Fundamentals - parent!R256C12</stp>
        <tr r="L256" s="4"/>
      </tp>
      <tp t="s">
        <v>#N/A N/A</v>
        <stp/>
        <stp>##V3_BDPV12</stp>
        <stp>1005354Z LN Equity</stp>
        <stp>ESTIMATED_AUM</stp>
        <stp>[Lonond HF - fundamentals.xlsx]Fundamentals - parent!R251C12</stp>
        <tr r="L251" s="4"/>
      </tp>
      <tp t="s">
        <v>#N/A N/A</v>
        <stp/>
        <stp>##V3_BDPV12</stp>
        <stp>1005354Z LN Equity</stp>
        <stp>ESTIMATED_AUM</stp>
        <stp>[Lonond HF - fundamentals.xlsx]Fundamentals - parent!R250C12</stp>
        <tr r="L250" s="4"/>
      </tp>
      <tp t="s">
        <v>#N/A N/A</v>
        <stp/>
        <stp>##V3_BDPV12</stp>
        <stp>1005354Z LN Equity</stp>
        <stp>ESTIMATED_AUM</stp>
        <stp>[Lonond HF - fundamentals.xlsx]Fundamentals - parent!R253C12</stp>
        <tr r="L253" s="4"/>
      </tp>
      <tp t="s">
        <v>#N/A N/A</v>
        <stp/>
        <stp>##V3_BDPV12</stp>
        <stp>1005354Z LN Equity</stp>
        <stp>ESTIMATED_AUM</stp>
        <stp>[Lonond HF - fundamentals.xlsx]Fundamentals - parent!R252C12</stp>
        <tr r="L252" s="4"/>
      </tp>
      <tp t="s">
        <v>#N/A N/A</v>
        <stp/>
        <stp>##V3_BDPV12</stp>
        <stp>1005354Z LN Equity</stp>
        <stp>ESTIMATED_AUM</stp>
        <stp>[Lonond HF - fundamentals.xlsx]Fundamentals - parent!R269C12</stp>
        <tr r="L269" s="4"/>
      </tp>
      <tp t="s">
        <v>#N/A N/A</v>
        <stp/>
        <stp>##V3_BDPV12</stp>
        <stp>1005354Z LN Equity</stp>
        <stp>ESTIMATED_AUM</stp>
        <stp>[Lonond HF - fundamentals.xlsx]Fundamentals - parent!R268C12</stp>
        <tr r="L268" s="4"/>
      </tp>
      <tp t="s">
        <v>#N/A N/A</v>
        <stp/>
        <stp>##V3_BDPV12</stp>
        <stp>1005354Z LN Equity</stp>
        <stp>ESTIMATED_AUM</stp>
        <stp>[Lonond HF - fundamentals.xlsx]Fundamentals - parent!R265C12</stp>
        <tr r="L265" s="4"/>
      </tp>
      <tp t="s">
        <v>#N/A N/A</v>
        <stp/>
        <stp>##V3_BDPV12</stp>
        <stp>1005354Z LN Equity</stp>
        <stp>ESTIMATED_AUM</stp>
        <stp>[Lonond HF - fundamentals.xlsx]Fundamentals - parent!R264C12</stp>
        <tr r="L264" s="4"/>
      </tp>
      <tp t="s">
        <v>#N/A N/A</v>
        <stp/>
        <stp>##V3_BDPV12</stp>
        <stp>1005354Z LN Equity</stp>
        <stp>ESTIMATED_AUM</stp>
        <stp>[Lonond HF - fundamentals.xlsx]Fundamentals - parent!R267C12</stp>
        <tr r="L267" s="4"/>
      </tp>
      <tp t="s">
        <v>#N/A N/A</v>
        <stp/>
        <stp>##V3_BDPV12</stp>
        <stp>1005354Z LN Equity</stp>
        <stp>ESTIMATED_AUM</stp>
        <stp>[Lonond HF - fundamentals.xlsx]Fundamentals - parent!R266C12</stp>
        <tr r="L266" s="4"/>
      </tp>
      <tp t="s">
        <v>#N/A N/A</v>
        <stp/>
        <stp>##V3_BDPV12</stp>
        <stp>1005354Z LN Equity</stp>
        <stp>ESTIMATED_AUM</stp>
        <stp>[Lonond HF - fundamentals.xlsx]Fundamentals - parent!R261C12</stp>
        <tr r="L261" s="4"/>
      </tp>
      <tp t="s">
        <v>#N/A N/A</v>
        <stp/>
        <stp>##V3_BDPV12</stp>
        <stp>1005354Z LN Equity</stp>
        <stp>ESTIMATED_AUM</stp>
        <stp>[Lonond HF - fundamentals.xlsx]Fundamentals - parent!R260C12</stp>
        <tr r="L260" s="4"/>
      </tp>
      <tp t="s">
        <v>#N/A N/A</v>
        <stp/>
        <stp>##V3_BDPV12</stp>
        <stp>1005354Z LN Equity</stp>
        <stp>ESTIMATED_AUM</stp>
        <stp>[Lonond HF - fundamentals.xlsx]Fundamentals - parent!R263C12</stp>
        <tr r="L263" s="4"/>
      </tp>
      <tp t="s">
        <v>#N/A N/A</v>
        <stp/>
        <stp>##V3_BDPV12</stp>
        <stp>1005354Z LN Equity</stp>
        <stp>ESTIMATED_AUM</stp>
        <stp>[Lonond HF - fundamentals.xlsx]Fundamentals - parent!R262C12</stp>
        <tr r="L262" s="4"/>
      </tp>
      <tp t="s">
        <v>#N/A N/A</v>
        <stp/>
        <stp>##V3_BDPV12</stp>
        <stp>1005354Z LN Equity</stp>
        <stp>ESTIMATED_AUM</stp>
        <stp>[Lonond HF - fundamentals.xlsx]Fundamentals - parent!R279C12</stp>
        <tr r="L279" s="4"/>
      </tp>
      <tp t="s">
        <v>#N/A N/A</v>
        <stp/>
        <stp>##V3_BDPV12</stp>
        <stp>1005354Z LN Equity</stp>
        <stp>ESTIMATED_AUM</stp>
        <stp>[Lonond HF - fundamentals.xlsx]Fundamentals - parent!R278C12</stp>
        <tr r="L278" s="4"/>
      </tp>
      <tp t="s">
        <v>#N/A N/A</v>
        <stp/>
        <stp>##V3_BDPV12</stp>
        <stp>1005354Z LN Equity</stp>
        <stp>ESTIMATED_AUM</stp>
        <stp>[Lonond HF - fundamentals.xlsx]Fundamentals - parent!R275C12</stp>
        <tr r="L275" s="4"/>
      </tp>
      <tp t="s">
        <v>#N/A N/A</v>
        <stp/>
        <stp>##V3_BDPV12</stp>
        <stp>1005354Z LN Equity</stp>
        <stp>ESTIMATED_AUM</stp>
        <stp>[Lonond HF - fundamentals.xlsx]Fundamentals - parent!R274C12</stp>
        <tr r="L274" s="4"/>
      </tp>
      <tp t="s">
        <v>#N/A N/A</v>
        <stp/>
        <stp>##V3_BDPV12</stp>
        <stp>1005354Z LN Equity</stp>
        <stp>ESTIMATED_AUM</stp>
        <stp>[Lonond HF - fundamentals.xlsx]Fundamentals - parent!R277C12</stp>
        <tr r="L277" s="4"/>
      </tp>
      <tp t="s">
        <v>#N/A N/A</v>
        <stp/>
        <stp>##V3_BDPV12</stp>
        <stp>1005354Z LN Equity</stp>
        <stp>ESTIMATED_AUM</stp>
        <stp>[Lonond HF - fundamentals.xlsx]Fundamentals - parent!R276C12</stp>
        <tr r="L276" s="4"/>
      </tp>
      <tp t="s">
        <v>#N/A N/A</v>
        <stp/>
        <stp>##V3_BDPV12</stp>
        <stp>1005354Z LN Equity</stp>
        <stp>ESTIMATED_AUM</stp>
        <stp>[Lonond HF - fundamentals.xlsx]Fundamentals - parent!R271C12</stp>
        <tr r="L271" s="4"/>
      </tp>
      <tp t="s">
        <v>#N/A N/A</v>
        <stp/>
        <stp>##V3_BDPV12</stp>
        <stp>1005354Z LN Equity</stp>
        <stp>ESTIMATED_AUM</stp>
        <stp>[Lonond HF - fundamentals.xlsx]Fundamentals - parent!R270C12</stp>
        <tr r="L270" s="4"/>
      </tp>
      <tp t="s">
        <v>#N/A N/A</v>
        <stp/>
        <stp>##V3_BDPV12</stp>
        <stp>1005354Z LN Equity</stp>
        <stp>ESTIMATED_AUM</stp>
        <stp>[Lonond HF - fundamentals.xlsx]Fundamentals - parent!R273C12</stp>
        <tr r="L273" s="4"/>
      </tp>
      <tp t="s">
        <v>#N/A N/A</v>
        <stp/>
        <stp>##V3_BDPV12</stp>
        <stp>1005354Z LN Equity</stp>
        <stp>ESTIMATED_AUM</stp>
        <stp>[Lonond HF - fundamentals.xlsx]Fundamentals - parent!R272C12</stp>
        <tr r="L272" s="4"/>
      </tp>
      <tp t="s">
        <v>#N/A N/A</v>
        <stp/>
        <stp>##V3_BDPV12</stp>
        <stp>1005354Z LN Equity</stp>
        <stp>ESTIMATED_AUM</stp>
        <stp>[Lonond HF - fundamentals.xlsx]Fundamentals - parent!R289C12</stp>
        <tr r="L289" s="4"/>
      </tp>
      <tp t="s">
        <v>#N/A N/A</v>
        <stp/>
        <stp>##V3_BDPV12</stp>
        <stp>1005354Z LN Equity</stp>
        <stp>ESTIMATED_AUM</stp>
        <stp>[Lonond HF - fundamentals.xlsx]Fundamentals - parent!R288C12</stp>
        <tr r="L288" s="4"/>
      </tp>
      <tp t="s">
        <v>#N/A N/A</v>
        <stp/>
        <stp>##V3_BDPV12</stp>
        <stp>1005354Z LN Equity</stp>
        <stp>ESTIMATED_AUM</stp>
        <stp>[Lonond HF - fundamentals.xlsx]Fundamentals - parent!R285C12</stp>
        <tr r="L285" s="4"/>
      </tp>
      <tp t="s">
        <v>#N/A N/A</v>
        <stp/>
        <stp>##V3_BDPV12</stp>
        <stp>1005354Z LN Equity</stp>
        <stp>ESTIMATED_AUM</stp>
        <stp>[Lonond HF - fundamentals.xlsx]Fundamentals - parent!R284C12</stp>
        <tr r="L284" s="4"/>
      </tp>
      <tp t="s">
        <v>#N/A N/A</v>
        <stp/>
        <stp>##V3_BDPV12</stp>
        <stp>1005354Z LN Equity</stp>
        <stp>ESTIMATED_AUM</stp>
        <stp>[Lonond HF - fundamentals.xlsx]Fundamentals - parent!R287C12</stp>
        <tr r="L287" s="4"/>
      </tp>
      <tp t="s">
        <v>#N/A N/A</v>
        <stp/>
        <stp>##V3_BDPV12</stp>
        <stp>1005354Z LN Equity</stp>
        <stp>ESTIMATED_AUM</stp>
        <stp>[Lonond HF - fundamentals.xlsx]Fundamentals - parent!R286C12</stp>
        <tr r="L286" s="4"/>
      </tp>
      <tp t="s">
        <v>#N/A N/A</v>
        <stp/>
        <stp>##V3_BDPV12</stp>
        <stp>1005354Z LN Equity</stp>
        <stp>ESTIMATED_AUM</stp>
        <stp>[Lonond HF - fundamentals.xlsx]Fundamentals - parent!R281C12</stp>
        <tr r="L281" s="4"/>
      </tp>
      <tp t="s">
        <v>#N/A N/A</v>
        <stp/>
        <stp>##V3_BDPV12</stp>
        <stp>1005354Z LN Equity</stp>
        <stp>ESTIMATED_AUM</stp>
        <stp>[Lonond HF - fundamentals.xlsx]Fundamentals - parent!R280C12</stp>
        <tr r="L280" s="4"/>
      </tp>
      <tp t="s">
        <v>#N/A N/A</v>
        <stp/>
        <stp>##V3_BDPV12</stp>
        <stp>1005354Z LN Equity</stp>
        <stp>ESTIMATED_AUM</stp>
        <stp>[Lonond HF - fundamentals.xlsx]Fundamentals - parent!R283C12</stp>
        <tr r="L283" s="4"/>
      </tp>
      <tp t="s">
        <v>#N/A N/A</v>
        <stp/>
        <stp>##V3_BDPV12</stp>
        <stp>1005354Z LN Equity</stp>
        <stp>ESTIMATED_AUM</stp>
        <stp>[Lonond HF - fundamentals.xlsx]Fundamentals - parent!R282C12</stp>
        <tr r="L282" s="4"/>
      </tp>
      <tp t="s">
        <v>#N/A N/A</v>
        <stp/>
        <stp>##V3_BDPV12</stp>
        <stp>1005354Z LN Equity</stp>
        <stp>ESTIMATED_AUM</stp>
        <stp>[Lonond HF - fundamentals.xlsx]Fundamentals - parent!R299C12</stp>
        <tr r="L299" s="4"/>
      </tp>
      <tp t="s">
        <v>#N/A N/A</v>
        <stp/>
        <stp>##V3_BDPV12</stp>
        <stp>1005354Z LN Equity</stp>
        <stp>ESTIMATED_AUM</stp>
        <stp>[Lonond HF - fundamentals.xlsx]Fundamentals - parent!R298C12</stp>
        <tr r="L298" s="4"/>
      </tp>
      <tp t="s">
        <v>#N/A N/A</v>
        <stp/>
        <stp>##V3_BDPV12</stp>
        <stp>1005354Z LN Equity</stp>
        <stp>ESTIMATED_AUM</stp>
        <stp>[Lonond HF - fundamentals.xlsx]Fundamentals - parent!R295C12</stp>
        <tr r="L295" s="4"/>
      </tp>
      <tp t="s">
        <v>#N/A N/A</v>
        <stp/>
        <stp>##V3_BDPV12</stp>
        <stp>1005354Z LN Equity</stp>
        <stp>ESTIMATED_AUM</stp>
        <stp>[Lonond HF - fundamentals.xlsx]Fundamentals - parent!R294C12</stp>
        <tr r="L294" s="4"/>
      </tp>
      <tp t="s">
        <v>#N/A N/A</v>
        <stp/>
        <stp>##V3_BDPV12</stp>
        <stp>1005354Z LN Equity</stp>
        <stp>ESTIMATED_AUM</stp>
        <stp>[Lonond HF - fundamentals.xlsx]Fundamentals - parent!R297C12</stp>
        <tr r="L297" s="4"/>
      </tp>
      <tp t="s">
        <v>#N/A N/A</v>
        <stp/>
        <stp>##V3_BDPV12</stp>
        <stp>1005354Z LN Equity</stp>
        <stp>ESTIMATED_AUM</stp>
        <stp>[Lonond HF - fundamentals.xlsx]Fundamentals - parent!R296C12</stp>
        <tr r="L296" s="4"/>
      </tp>
      <tp t="s">
        <v>#N/A N/A</v>
        <stp/>
        <stp>##V3_BDPV12</stp>
        <stp>1005354Z LN Equity</stp>
        <stp>ESTIMATED_AUM</stp>
        <stp>[Lonond HF - fundamentals.xlsx]Fundamentals - parent!R291C12</stp>
        <tr r="L291" s="4"/>
      </tp>
      <tp t="s">
        <v>#N/A N/A</v>
        <stp/>
        <stp>##V3_BDPV12</stp>
        <stp>1005354Z LN Equity</stp>
        <stp>ESTIMATED_AUM</stp>
        <stp>[Lonond HF - fundamentals.xlsx]Fundamentals - parent!R290C12</stp>
        <tr r="L290" s="4"/>
      </tp>
      <tp t="s">
        <v>#N/A N/A</v>
        <stp/>
        <stp>##V3_BDPV12</stp>
        <stp>1005354Z LN Equity</stp>
        <stp>ESTIMATED_AUM</stp>
        <stp>[Lonond HF - fundamentals.xlsx]Fundamentals - parent!R293C12</stp>
        <tr r="L293" s="4"/>
      </tp>
      <tp t="s">
        <v>#N/A N/A</v>
        <stp/>
        <stp>##V3_BDPV12</stp>
        <stp>1005354Z LN Equity</stp>
        <stp>ESTIMATED_AUM</stp>
        <stp>[Lonond HF - fundamentals.xlsx]Fundamentals - parent!R292C12</stp>
        <tr r="L292" s="4"/>
      </tp>
      <tp t="s">
        <v>#N/A N/A</v>
        <stp/>
        <stp>##V3_BDPV12</stp>
        <stp>1005354Z LN Equity</stp>
        <stp>ESTIMATED_AUM</stp>
        <stp>[Lonond HF - fundamentals.xlsx]Fundamentals - parent!R309C12</stp>
        <tr r="L309" s="4"/>
      </tp>
      <tp t="s">
        <v>#N/A N/A</v>
        <stp/>
        <stp>##V3_BDPV12</stp>
        <stp>1005354Z LN Equity</stp>
        <stp>ESTIMATED_AUM</stp>
        <stp>[Lonond HF - fundamentals.xlsx]Fundamentals - parent!R308C12</stp>
        <tr r="L308" s="4"/>
      </tp>
      <tp t="s">
        <v>#N/A N/A</v>
        <stp/>
        <stp>##V3_BDPV12</stp>
        <stp>1005354Z LN Equity</stp>
        <stp>ESTIMATED_AUM</stp>
        <stp>[Lonond HF - fundamentals.xlsx]Fundamentals - parent!R305C12</stp>
        <tr r="L305" s="4"/>
      </tp>
      <tp t="s">
        <v>#N/A N/A</v>
        <stp/>
        <stp>##V3_BDPV12</stp>
        <stp>1005354Z LN Equity</stp>
        <stp>ESTIMATED_AUM</stp>
        <stp>[Lonond HF - fundamentals.xlsx]Fundamentals - parent!R304C12</stp>
        <tr r="L304" s="4"/>
      </tp>
      <tp t="s">
        <v>#N/A N/A</v>
        <stp/>
        <stp>##V3_BDPV12</stp>
        <stp>1005354Z LN Equity</stp>
        <stp>ESTIMATED_AUM</stp>
        <stp>[Lonond HF - fundamentals.xlsx]Fundamentals - parent!R307C12</stp>
        <tr r="L307" s="4"/>
      </tp>
      <tp t="s">
        <v>#N/A N/A</v>
        <stp/>
        <stp>##V3_BDPV12</stp>
        <stp>1005354Z LN Equity</stp>
        <stp>ESTIMATED_AUM</stp>
        <stp>[Lonond HF - fundamentals.xlsx]Fundamentals - parent!R306C12</stp>
        <tr r="L306" s="4"/>
      </tp>
      <tp t="s">
        <v>#N/A N/A</v>
        <stp/>
        <stp>##V3_BDPV12</stp>
        <stp>1005354Z LN Equity</stp>
        <stp>ESTIMATED_AUM</stp>
        <stp>[Lonond HF - fundamentals.xlsx]Fundamentals - parent!R301C12</stp>
        <tr r="L301" s="4"/>
      </tp>
      <tp t="s">
        <v>#N/A N/A</v>
        <stp/>
        <stp>##V3_BDPV12</stp>
        <stp>1005354Z LN Equity</stp>
        <stp>ESTIMATED_AUM</stp>
        <stp>[Lonond HF - fundamentals.xlsx]Fundamentals - parent!R300C12</stp>
        <tr r="L300" s="4"/>
      </tp>
      <tp t="s">
        <v>#N/A N/A</v>
        <stp/>
        <stp>##V3_BDPV12</stp>
        <stp>1005354Z LN Equity</stp>
        <stp>ESTIMATED_AUM</stp>
        <stp>[Lonond HF - fundamentals.xlsx]Fundamentals - parent!R303C12</stp>
        <tr r="L303" s="4"/>
      </tp>
      <tp t="s">
        <v>#N/A N/A</v>
        <stp/>
        <stp>##V3_BDPV12</stp>
        <stp>1005354Z LN Equity</stp>
        <stp>ESTIMATED_AUM</stp>
        <stp>[Lonond HF - fundamentals.xlsx]Fundamentals - parent!R302C12</stp>
        <tr r="L302" s="4"/>
      </tp>
      <tp t="s">
        <v>#N/A N/A</v>
        <stp/>
        <stp>##V3_BDPV12</stp>
        <stp>1005354Z LN Equity</stp>
        <stp>ESTIMATED_AUM</stp>
        <stp>[Lonond HF - fundamentals.xlsx]Fundamentals - parent!R319C12</stp>
        <tr r="L319" s="4"/>
      </tp>
      <tp t="s">
        <v>#N/A N/A</v>
        <stp/>
        <stp>##V3_BDPV12</stp>
        <stp>1005354Z LN Equity</stp>
        <stp>ESTIMATED_AUM</stp>
        <stp>[Lonond HF - fundamentals.xlsx]Fundamentals - parent!R318C12</stp>
        <tr r="L318" s="4"/>
      </tp>
      <tp t="s">
        <v>#N/A N/A</v>
        <stp/>
        <stp>##V3_BDPV12</stp>
        <stp>1005354Z LN Equity</stp>
        <stp>ESTIMATED_AUM</stp>
        <stp>[Lonond HF - fundamentals.xlsx]Fundamentals - parent!R315C12</stp>
        <tr r="L315" s="4"/>
      </tp>
      <tp t="s">
        <v>#N/A N/A</v>
        <stp/>
        <stp>##V3_BDPV12</stp>
        <stp>1005354Z LN Equity</stp>
        <stp>ESTIMATED_AUM</stp>
        <stp>[Lonond HF - fundamentals.xlsx]Fundamentals - parent!R314C12</stp>
        <tr r="L314" s="4"/>
      </tp>
      <tp t="s">
        <v>#N/A N/A</v>
        <stp/>
        <stp>##V3_BDPV12</stp>
        <stp>1005354Z LN Equity</stp>
        <stp>ESTIMATED_AUM</stp>
        <stp>[Lonond HF - fundamentals.xlsx]Fundamentals - parent!R317C12</stp>
        <tr r="L317" s="4"/>
      </tp>
      <tp t="s">
        <v>#N/A N/A</v>
        <stp/>
        <stp>##V3_BDPV12</stp>
        <stp>1005354Z LN Equity</stp>
        <stp>ESTIMATED_AUM</stp>
        <stp>[Lonond HF - fundamentals.xlsx]Fundamentals - parent!R316C12</stp>
        <tr r="L316" s="4"/>
      </tp>
      <tp t="s">
        <v>#N/A N/A</v>
        <stp/>
        <stp>##V3_BDPV12</stp>
        <stp>1005354Z LN Equity</stp>
        <stp>ESTIMATED_AUM</stp>
        <stp>[Lonond HF - fundamentals.xlsx]Fundamentals - parent!R311C12</stp>
        <tr r="L311" s="4"/>
      </tp>
      <tp t="s">
        <v>#N/A N/A</v>
        <stp/>
        <stp>##V3_BDPV12</stp>
        <stp>1005354Z LN Equity</stp>
        <stp>ESTIMATED_AUM</stp>
        <stp>[Lonond HF - fundamentals.xlsx]Fundamentals - parent!R310C12</stp>
        <tr r="L310" s="4"/>
      </tp>
      <tp t="s">
        <v>#N/A N/A</v>
        <stp/>
        <stp>##V3_BDPV12</stp>
        <stp>1005354Z LN Equity</stp>
        <stp>ESTIMATED_AUM</stp>
        <stp>[Lonond HF - fundamentals.xlsx]Fundamentals - parent!R313C12</stp>
        <tr r="L313" s="4"/>
      </tp>
      <tp t="s">
        <v>#N/A N/A</v>
        <stp/>
        <stp>##V3_BDPV12</stp>
        <stp>1005354Z LN Equity</stp>
        <stp>ESTIMATED_AUM</stp>
        <stp>[Lonond HF - fundamentals.xlsx]Fundamentals - parent!R312C12</stp>
        <tr r="L312" s="4"/>
      </tp>
      <tp t="s">
        <v>#N/A N/A</v>
        <stp/>
        <stp>##V3_BDPV12</stp>
        <stp>1005354Z LN Equity</stp>
        <stp>ESTIMATED_AUM</stp>
        <stp>[Lonond HF - fundamentals.xlsx]Fundamentals - parent!R329C12</stp>
        <tr r="L329" s="4"/>
      </tp>
      <tp t="s">
        <v>#N/A N/A</v>
        <stp/>
        <stp>##V3_BDPV12</stp>
        <stp>1005354Z LN Equity</stp>
        <stp>ESTIMATED_AUM</stp>
        <stp>[Lonond HF - fundamentals.xlsx]Fundamentals - parent!R328C12</stp>
        <tr r="L328" s="4"/>
      </tp>
      <tp t="s">
        <v>#N/A N/A</v>
        <stp/>
        <stp>##V3_BDPV12</stp>
        <stp>1005354Z LN Equity</stp>
        <stp>ESTIMATED_AUM</stp>
        <stp>[Lonond HF - fundamentals.xlsx]Fundamentals - parent!R325C12</stp>
        <tr r="L325" s="4"/>
      </tp>
      <tp t="s">
        <v>#N/A N/A</v>
        <stp/>
        <stp>##V3_BDPV12</stp>
        <stp>1005354Z LN Equity</stp>
        <stp>ESTIMATED_AUM</stp>
        <stp>[Lonond HF - fundamentals.xlsx]Fundamentals - parent!R324C12</stp>
        <tr r="L324" s="4"/>
      </tp>
      <tp t="s">
        <v>#N/A N/A</v>
        <stp/>
        <stp>##V3_BDPV12</stp>
        <stp>1005354Z LN Equity</stp>
        <stp>ESTIMATED_AUM</stp>
        <stp>[Lonond HF - fundamentals.xlsx]Fundamentals - parent!R327C12</stp>
        <tr r="L327" s="4"/>
      </tp>
      <tp t="s">
        <v>#N/A N/A</v>
        <stp/>
        <stp>##V3_BDPV12</stp>
        <stp>1005354Z LN Equity</stp>
        <stp>ESTIMATED_AUM</stp>
        <stp>[Lonond HF - fundamentals.xlsx]Fundamentals - parent!R326C12</stp>
        <tr r="L326" s="4"/>
      </tp>
      <tp t="s">
        <v>#N/A N/A</v>
        <stp/>
        <stp>##V3_BDPV12</stp>
        <stp>1005354Z LN Equity</stp>
        <stp>ESTIMATED_AUM</stp>
        <stp>[Lonond HF - fundamentals.xlsx]Fundamentals - parent!R321C12</stp>
        <tr r="L321" s="4"/>
      </tp>
      <tp t="s">
        <v>#N/A N/A</v>
        <stp/>
        <stp>##V3_BDPV12</stp>
        <stp>1005354Z LN Equity</stp>
        <stp>ESTIMATED_AUM</stp>
        <stp>[Lonond HF - fundamentals.xlsx]Fundamentals - parent!R320C12</stp>
        <tr r="L320" s="4"/>
      </tp>
      <tp t="s">
        <v>#N/A N/A</v>
        <stp/>
        <stp>##V3_BDPV12</stp>
        <stp>1005354Z LN Equity</stp>
        <stp>ESTIMATED_AUM</stp>
        <stp>[Lonond HF - fundamentals.xlsx]Fundamentals - parent!R323C12</stp>
        <tr r="L323" s="4"/>
      </tp>
      <tp t="s">
        <v>#N/A N/A</v>
        <stp/>
        <stp>##V3_BDPV12</stp>
        <stp>1005354Z LN Equity</stp>
        <stp>ESTIMATED_AUM</stp>
        <stp>[Lonond HF - fundamentals.xlsx]Fundamentals - parent!R322C12</stp>
        <tr r="L322" s="4"/>
      </tp>
      <tp t="s">
        <v>#N/A N/A</v>
        <stp/>
        <stp>##V3_BDPV12</stp>
        <stp>1005354Z LN Equity</stp>
        <stp>ESTIMATED_AUM</stp>
        <stp>[Lonond HF - fundamentals.xlsx]Fundamentals - parent!R339C12</stp>
        <tr r="L339" s="4"/>
      </tp>
      <tp t="s">
        <v>#N/A N/A</v>
        <stp/>
        <stp>##V3_BDPV12</stp>
        <stp>1005354Z LN Equity</stp>
        <stp>ESTIMATED_AUM</stp>
        <stp>[Lonond HF - fundamentals.xlsx]Fundamentals - parent!R338C12</stp>
        <tr r="L338" s="4"/>
      </tp>
      <tp t="s">
        <v>#N/A N/A</v>
        <stp/>
        <stp>##V3_BDPV12</stp>
        <stp>1005354Z LN Equity</stp>
        <stp>ESTIMATED_AUM</stp>
        <stp>[Lonond HF - fundamentals.xlsx]Fundamentals - parent!R335C12</stp>
        <tr r="L335" s="4"/>
      </tp>
      <tp t="s">
        <v>#N/A N/A</v>
        <stp/>
        <stp>##V3_BDPV12</stp>
        <stp>1005354Z LN Equity</stp>
        <stp>ESTIMATED_AUM</stp>
        <stp>[Lonond HF - fundamentals.xlsx]Fundamentals - parent!R334C12</stp>
        <tr r="L334" s="4"/>
      </tp>
      <tp t="s">
        <v>#N/A N/A</v>
        <stp/>
        <stp>##V3_BDPV12</stp>
        <stp>1005354Z LN Equity</stp>
        <stp>ESTIMATED_AUM</stp>
        <stp>[Lonond HF - fundamentals.xlsx]Fundamentals - parent!R337C12</stp>
        <tr r="L337" s="4"/>
      </tp>
      <tp t="s">
        <v>#N/A N/A</v>
        <stp/>
        <stp>##V3_BDPV12</stp>
        <stp>1005354Z LN Equity</stp>
        <stp>ESTIMATED_AUM</stp>
        <stp>[Lonond HF - fundamentals.xlsx]Fundamentals - parent!R336C12</stp>
        <tr r="L336" s="4"/>
      </tp>
      <tp t="s">
        <v>#N/A N/A</v>
        <stp/>
        <stp>##V3_BDPV12</stp>
        <stp>1005354Z LN Equity</stp>
        <stp>ESTIMATED_AUM</stp>
        <stp>[Lonond HF - fundamentals.xlsx]Fundamentals - parent!R331C12</stp>
        <tr r="L331" s="4"/>
      </tp>
      <tp t="s">
        <v>#N/A N/A</v>
        <stp/>
        <stp>##V3_BDPV12</stp>
        <stp>1005354Z LN Equity</stp>
        <stp>ESTIMATED_AUM</stp>
        <stp>[Lonond HF - fundamentals.xlsx]Fundamentals - parent!R330C12</stp>
        <tr r="L330" s="4"/>
      </tp>
      <tp t="s">
        <v>#N/A N/A</v>
        <stp/>
        <stp>##V3_BDPV12</stp>
        <stp>1005354Z LN Equity</stp>
        <stp>ESTIMATED_AUM</stp>
        <stp>[Lonond HF - fundamentals.xlsx]Fundamentals - parent!R333C12</stp>
        <tr r="L333" s="4"/>
      </tp>
      <tp t="s">
        <v>#N/A N/A</v>
        <stp/>
        <stp>##V3_BDPV12</stp>
        <stp>1005354Z LN Equity</stp>
        <stp>ESTIMATED_AUM</stp>
        <stp>[Lonond HF - fundamentals.xlsx]Fundamentals - parent!R332C12</stp>
        <tr r="L332" s="4"/>
      </tp>
      <tp t="s">
        <v>#N/A N/A</v>
        <stp/>
        <stp>##V3_BDPV12</stp>
        <stp>1005354Z LN Equity</stp>
        <stp>ESTIMATED_AUM</stp>
        <stp>[Lonond HF - fundamentals.xlsx]Fundamentals - parent!R349C12</stp>
        <tr r="L349" s="4"/>
      </tp>
      <tp t="s">
        <v>#N/A N/A</v>
        <stp/>
        <stp>##V3_BDPV12</stp>
        <stp>1005354Z LN Equity</stp>
        <stp>ESTIMATED_AUM</stp>
        <stp>[Lonond HF - fundamentals.xlsx]Fundamentals - parent!R348C12</stp>
        <tr r="L348" s="4"/>
      </tp>
      <tp t="s">
        <v>#N/A N/A</v>
        <stp/>
        <stp>##V3_BDPV12</stp>
        <stp>1005354Z LN Equity</stp>
        <stp>ESTIMATED_AUM</stp>
        <stp>[Lonond HF - fundamentals.xlsx]Fundamentals - parent!R345C12</stp>
        <tr r="L345" s="4"/>
      </tp>
      <tp t="s">
        <v>#N/A N/A</v>
        <stp/>
        <stp>##V3_BDPV12</stp>
        <stp>1005354Z LN Equity</stp>
        <stp>ESTIMATED_AUM</stp>
        <stp>[Lonond HF - fundamentals.xlsx]Fundamentals - parent!R344C12</stp>
        <tr r="L344" s="4"/>
      </tp>
      <tp t="s">
        <v>#N/A N/A</v>
        <stp/>
        <stp>##V3_BDPV12</stp>
        <stp>1005354Z LN Equity</stp>
        <stp>ESTIMATED_AUM</stp>
        <stp>[Lonond HF - fundamentals.xlsx]Fundamentals - parent!R347C12</stp>
        <tr r="L347" s="4"/>
      </tp>
      <tp t="s">
        <v>#N/A N/A</v>
        <stp/>
        <stp>##V3_BDPV12</stp>
        <stp>1005354Z LN Equity</stp>
        <stp>ESTIMATED_AUM</stp>
        <stp>[Lonond HF - fundamentals.xlsx]Fundamentals - parent!R346C12</stp>
        <tr r="L346" s="4"/>
      </tp>
      <tp t="s">
        <v>#N/A N/A</v>
        <stp/>
        <stp>##V3_BDPV12</stp>
        <stp>1005354Z LN Equity</stp>
        <stp>ESTIMATED_AUM</stp>
        <stp>[Lonond HF - fundamentals.xlsx]Fundamentals - parent!R341C12</stp>
        <tr r="L341" s="4"/>
      </tp>
      <tp t="s">
        <v>#N/A N/A</v>
        <stp/>
        <stp>##V3_BDPV12</stp>
        <stp>1005354Z LN Equity</stp>
        <stp>ESTIMATED_AUM</stp>
        <stp>[Lonond HF - fundamentals.xlsx]Fundamentals - parent!R340C12</stp>
        <tr r="L340" s="4"/>
      </tp>
      <tp t="s">
        <v>#N/A N/A</v>
        <stp/>
        <stp>##V3_BDPV12</stp>
        <stp>1005354Z LN Equity</stp>
        <stp>ESTIMATED_AUM</stp>
        <stp>[Lonond HF - fundamentals.xlsx]Fundamentals - parent!R343C12</stp>
        <tr r="L343" s="4"/>
      </tp>
      <tp t="s">
        <v>#N/A N/A</v>
        <stp/>
        <stp>##V3_BDPV12</stp>
        <stp>1005354Z LN Equity</stp>
        <stp>ESTIMATED_AUM</stp>
        <stp>[Lonond HF - fundamentals.xlsx]Fundamentals - parent!R342C12</stp>
        <tr r="L342" s="4"/>
      </tp>
      <tp t="s">
        <v>#N/A N/A</v>
        <stp/>
        <stp>##V3_BDPV12</stp>
        <stp>1005354Z LN Equity</stp>
        <stp>ESTIMATED_AUM</stp>
        <stp>[Lonond HF - fundamentals.xlsx]Fundamentals - parent!R359C12</stp>
        <tr r="L359" s="4"/>
      </tp>
      <tp t="s">
        <v>#N/A N/A</v>
        <stp/>
        <stp>##V3_BDPV12</stp>
        <stp>1005354Z LN Equity</stp>
        <stp>ESTIMATED_AUM</stp>
        <stp>[Lonond HF - fundamentals.xlsx]Fundamentals - parent!R358C12</stp>
        <tr r="L358" s="4"/>
      </tp>
      <tp t="s">
        <v>#N/A N/A</v>
        <stp/>
        <stp>##V3_BDPV12</stp>
        <stp>1005354Z LN Equity</stp>
        <stp>ESTIMATED_AUM</stp>
        <stp>[Lonond HF - fundamentals.xlsx]Fundamentals - parent!R355C12</stp>
        <tr r="L355" s="4"/>
      </tp>
      <tp t="s">
        <v>#N/A N/A</v>
        <stp/>
        <stp>##V3_BDPV12</stp>
        <stp>1005354Z LN Equity</stp>
        <stp>ESTIMATED_AUM</stp>
        <stp>[Lonond HF - fundamentals.xlsx]Fundamentals - parent!R354C12</stp>
        <tr r="L354" s="4"/>
      </tp>
      <tp t="s">
        <v>#N/A N/A</v>
        <stp/>
        <stp>##V3_BDPV12</stp>
        <stp>1005354Z LN Equity</stp>
        <stp>ESTIMATED_AUM</stp>
        <stp>[Lonond HF - fundamentals.xlsx]Fundamentals - parent!R357C12</stp>
        <tr r="L357" s="4"/>
      </tp>
      <tp t="s">
        <v>#N/A N/A</v>
        <stp/>
        <stp>##V3_BDPV12</stp>
        <stp>1005354Z LN Equity</stp>
        <stp>ESTIMATED_AUM</stp>
        <stp>[Lonond HF - fundamentals.xlsx]Fundamentals - parent!R356C12</stp>
        <tr r="L356" s="4"/>
      </tp>
      <tp t="s">
        <v>#N/A N/A</v>
        <stp/>
        <stp>##V3_BDPV12</stp>
        <stp>1005354Z LN Equity</stp>
        <stp>ESTIMATED_AUM</stp>
        <stp>[Lonond HF - fundamentals.xlsx]Fundamentals - parent!R351C12</stp>
        <tr r="L351" s="4"/>
      </tp>
      <tp t="s">
        <v>#N/A N/A</v>
        <stp/>
        <stp>##V3_BDPV12</stp>
        <stp>1005354Z LN Equity</stp>
        <stp>ESTIMATED_AUM</stp>
        <stp>[Lonond HF - fundamentals.xlsx]Fundamentals - parent!R350C12</stp>
        <tr r="L350" s="4"/>
      </tp>
      <tp t="s">
        <v>#N/A N/A</v>
        <stp/>
        <stp>##V3_BDPV12</stp>
        <stp>1005354Z LN Equity</stp>
        <stp>ESTIMATED_AUM</stp>
        <stp>[Lonond HF - fundamentals.xlsx]Fundamentals - parent!R353C12</stp>
        <tr r="L353" s="4"/>
      </tp>
      <tp t="s">
        <v>#N/A N/A</v>
        <stp/>
        <stp>##V3_BDPV12</stp>
        <stp>1005354Z LN Equity</stp>
        <stp>ESTIMATED_AUM</stp>
        <stp>[Lonond HF - fundamentals.xlsx]Fundamentals - parent!R352C12</stp>
        <tr r="L352" s="4"/>
      </tp>
      <tp t="s">
        <v>#N/A N/A</v>
        <stp/>
        <stp>##V3_BDPV12</stp>
        <stp>1005354Z LN Equity</stp>
        <stp>ESTIMATED_AUM</stp>
        <stp>[Lonond HF - fundamentals.xlsx]Fundamentals - parent!R369C12</stp>
        <tr r="L369" s="4"/>
      </tp>
      <tp t="s">
        <v>#N/A N/A</v>
        <stp/>
        <stp>##V3_BDPV12</stp>
        <stp>1005354Z LN Equity</stp>
        <stp>ESTIMATED_AUM</stp>
        <stp>[Lonond HF - fundamentals.xlsx]Fundamentals - parent!R368C12</stp>
        <tr r="L368" s="4"/>
      </tp>
      <tp t="s">
        <v>#N/A N/A</v>
        <stp/>
        <stp>##V3_BDPV12</stp>
        <stp>1005354Z LN Equity</stp>
        <stp>ESTIMATED_AUM</stp>
        <stp>[Lonond HF - fundamentals.xlsx]Fundamentals - parent!R365C12</stp>
        <tr r="L365" s="4"/>
      </tp>
      <tp t="s">
        <v>#N/A N/A</v>
        <stp/>
        <stp>##V3_BDPV12</stp>
        <stp>1005354Z LN Equity</stp>
        <stp>ESTIMATED_AUM</stp>
        <stp>[Lonond HF - fundamentals.xlsx]Fundamentals - parent!R364C12</stp>
        <tr r="L364" s="4"/>
      </tp>
      <tp t="s">
        <v>#N/A N/A</v>
        <stp/>
        <stp>##V3_BDPV12</stp>
        <stp>1005354Z LN Equity</stp>
        <stp>ESTIMATED_AUM</stp>
        <stp>[Lonond HF - fundamentals.xlsx]Fundamentals - parent!R367C12</stp>
        <tr r="L367" s="4"/>
      </tp>
      <tp t="s">
        <v>#N/A N/A</v>
        <stp/>
        <stp>##V3_BDPV12</stp>
        <stp>1005354Z LN Equity</stp>
        <stp>ESTIMATED_AUM</stp>
        <stp>[Lonond HF - fundamentals.xlsx]Fundamentals - parent!R366C12</stp>
        <tr r="L366" s="4"/>
      </tp>
      <tp t="s">
        <v>#N/A N/A</v>
        <stp/>
        <stp>##V3_BDPV12</stp>
        <stp>1005354Z LN Equity</stp>
        <stp>ESTIMATED_AUM</stp>
        <stp>[Lonond HF - fundamentals.xlsx]Fundamentals - parent!R361C12</stp>
        <tr r="L361" s="4"/>
      </tp>
      <tp t="s">
        <v>#N/A N/A</v>
        <stp/>
        <stp>##V3_BDPV12</stp>
        <stp>1005354Z LN Equity</stp>
        <stp>ESTIMATED_AUM</stp>
        <stp>[Lonond HF - fundamentals.xlsx]Fundamentals - parent!R360C12</stp>
        <tr r="L360" s="4"/>
      </tp>
      <tp t="s">
        <v>#N/A N/A</v>
        <stp/>
        <stp>##V3_BDPV12</stp>
        <stp>1005354Z LN Equity</stp>
        <stp>ESTIMATED_AUM</stp>
        <stp>[Lonond HF - fundamentals.xlsx]Fundamentals - parent!R363C12</stp>
        <tr r="L363" s="4"/>
      </tp>
      <tp t="s">
        <v>#N/A N/A</v>
        <stp/>
        <stp>##V3_BDPV12</stp>
        <stp>1005354Z LN Equity</stp>
        <stp>ESTIMATED_AUM</stp>
        <stp>[Lonond HF - fundamentals.xlsx]Fundamentals - parent!R362C12</stp>
        <tr r="L362" s="4"/>
      </tp>
      <tp t="s">
        <v>#N/A N/A</v>
        <stp/>
        <stp>##V3_BDPV12</stp>
        <stp>1005354Z LN Equity</stp>
        <stp>ESTIMATED_AUM</stp>
        <stp>[Lonond HF - fundamentals.xlsx]Fundamentals - parent!R379C12</stp>
        <tr r="L379" s="4"/>
      </tp>
      <tp t="s">
        <v>#N/A N/A</v>
        <stp/>
        <stp>##V3_BDPV12</stp>
        <stp>1005354Z LN Equity</stp>
        <stp>ESTIMATED_AUM</stp>
        <stp>[Lonond HF - fundamentals.xlsx]Fundamentals - parent!R378C12</stp>
        <tr r="L378" s="4"/>
      </tp>
      <tp t="s">
        <v>#N/A N/A</v>
        <stp/>
        <stp>##V3_BDPV12</stp>
        <stp>1005354Z LN Equity</stp>
        <stp>ESTIMATED_AUM</stp>
        <stp>[Lonond HF - fundamentals.xlsx]Fundamentals - parent!R375C12</stp>
        <tr r="L375" s="4"/>
      </tp>
      <tp t="s">
        <v>#N/A N/A</v>
        <stp/>
        <stp>##V3_BDPV12</stp>
        <stp>1005354Z LN Equity</stp>
        <stp>ESTIMATED_AUM</stp>
        <stp>[Lonond HF - fundamentals.xlsx]Fundamentals - parent!R374C12</stp>
        <tr r="L374" s="4"/>
      </tp>
      <tp t="s">
        <v>#N/A N/A</v>
        <stp/>
        <stp>##V3_BDPV12</stp>
        <stp>1005354Z LN Equity</stp>
        <stp>ESTIMATED_AUM</stp>
        <stp>[Lonond HF - fundamentals.xlsx]Fundamentals - parent!R377C12</stp>
        <tr r="L377" s="4"/>
      </tp>
      <tp t="s">
        <v>#N/A N/A</v>
        <stp/>
        <stp>##V3_BDPV12</stp>
        <stp>1005354Z LN Equity</stp>
        <stp>ESTIMATED_AUM</stp>
        <stp>[Lonond HF - fundamentals.xlsx]Fundamentals - parent!R376C12</stp>
        <tr r="L376" s="4"/>
      </tp>
      <tp t="s">
        <v>#N/A N/A</v>
        <stp/>
        <stp>##V3_BDPV12</stp>
        <stp>1005354Z LN Equity</stp>
        <stp>ESTIMATED_AUM</stp>
        <stp>[Lonond HF - fundamentals.xlsx]Fundamentals - parent!R371C12</stp>
        <tr r="L371" s="4"/>
      </tp>
      <tp t="s">
        <v>#N/A N/A</v>
        <stp/>
        <stp>##V3_BDPV12</stp>
        <stp>1005354Z LN Equity</stp>
        <stp>ESTIMATED_AUM</stp>
        <stp>[Lonond HF - fundamentals.xlsx]Fundamentals - parent!R370C12</stp>
        <tr r="L370" s="4"/>
      </tp>
      <tp t="s">
        <v>#N/A N/A</v>
        <stp/>
        <stp>##V3_BDPV12</stp>
        <stp>1005354Z LN Equity</stp>
        <stp>ESTIMATED_AUM</stp>
        <stp>[Lonond HF - fundamentals.xlsx]Fundamentals - parent!R373C12</stp>
        <tr r="L373" s="4"/>
      </tp>
      <tp t="s">
        <v>#N/A N/A</v>
        <stp/>
        <stp>##V3_BDPV12</stp>
        <stp>1005354Z LN Equity</stp>
        <stp>ESTIMATED_AUM</stp>
        <stp>[Lonond HF - fundamentals.xlsx]Fundamentals - parent!R372C12</stp>
        <tr r="L372" s="4"/>
      </tp>
      <tp t="s">
        <v>#N/A N/A</v>
        <stp/>
        <stp>##V3_BDPV12</stp>
        <stp>1005354Z LN Equity</stp>
        <stp>ESTIMATED_AUM</stp>
        <stp>[Lonond HF - fundamentals.xlsx]Fundamentals - parent!R389C12</stp>
        <tr r="L389" s="4"/>
      </tp>
      <tp t="s">
        <v>#N/A N/A</v>
        <stp/>
        <stp>##V3_BDPV12</stp>
        <stp>1005354Z LN Equity</stp>
        <stp>ESTIMATED_AUM</stp>
        <stp>[Lonond HF - fundamentals.xlsx]Fundamentals - parent!R388C12</stp>
        <tr r="L388" s="4"/>
      </tp>
      <tp t="s">
        <v>#N/A N/A</v>
        <stp/>
        <stp>##V3_BDPV12</stp>
        <stp>1005354Z LN Equity</stp>
        <stp>ESTIMATED_AUM</stp>
        <stp>[Lonond HF - fundamentals.xlsx]Fundamentals - parent!R385C12</stp>
        <tr r="L385" s="4"/>
      </tp>
      <tp t="s">
        <v>#N/A N/A</v>
        <stp/>
        <stp>##V3_BDPV12</stp>
        <stp>1005354Z LN Equity</stp>
        <stp>ESTIMATED_AUM</stp>
        <stp>[Lonond HF - fundamentals.xlsx]Fundamentals - parent!R384C12</stp>
        <tr r="L384" s="4"/>
      </tp>
      <tp t="s">
        <v>#N/A N/A</v>
        <stp/>
        <stp>##V3_BDPV12</stp>
        <stp>1005354Z LN Equity</stp>
        <stp>ESTIMATED_AUM</stp>
        <stp>[Lonond HF - fundamentals.xlsx]Fundamentals - parent!R387C12</stp>
        <tr r="L387" s="4"/>
      </tp>
      <tp t="s">
        <v>#N/A N/A</v>
        <stp/>
        <stp>##V3_BDPV12</stp>
        <stp>1005354Z LN Equity</stp>
        <stp>ESTIMATED_AUM</stp>
        <stp>[Lonond HF - fundamentals.xlsx]Fundamentals - parent!R386C12</stp>
        <tr r="L386" s="4"/>
      </tp>
      <tp t="s">
        <v>#N/A N/A</v>
        <stp/>
        <stp>##V3_BDPV12</stp>
        <stp>1005354Z LN Equity</stp>
        <stp>ESTIMATED_AUM</stp>
        <stp>[Lonond HF - fundamentals.xlsx]Fundamentals - parent!R381C12</stp>
        <tr r="L381" s="4"/>
      </tp>
      <tp t="s">
        <v>#N/A N/A</v>
        <stp/>
        <stp>##V3_BDPV12</stp>
        <stp>1005354Z LN Equity</stp>
        <stp>ESTIMATED_AUM</stp>
        <stp>[Lonond HF - fundamentals.xlsx]Fundamentals - parent!R380C12</stp>
        <tr r="L380" s="4"/>
      </tp>
      <tp t="s">
        <v>#N/A N/A</v>
        <stp/>
        <stp>##V3_BDPV12</stp>
        <stp>1005354Z LN Equity</stp>
        <stp>ESTIMATED_AUM</stp>
        <stp>[Lonond HF - fundamentals.xlsx]Fundamentals - parent!R383C12</stp>
        <tr r="L383" s="4"/>
      </tp>
      <tp t="s">
        <v>#N/A N/A</v>
        <stp/>
        <stp>##V3_BDPV12</stp>
        <stp>1005354Z LN Equity</stp>
        <stp>ESTIMATED_AUM</stp>
        <stp>[Lonond HF - fundamentals.xlsx]Fundamentals - parent!R382C12</stp>
        <tr r="L382" s="4"/>
      </tp>
      <tp t="s">
        <v>#N/A N/A</v>
        <stp/>
        <stp>##V3_BDPV12</stp>
        <stp>1005354Z LN Equity</stp>
        <stp>ESTIMATED_AUM</stp>
        <stp>[Lonond HF - fundamentals.xlsx]Fundamentals - parent!R399C12</stp>
        <tr r="L399" s="4"/>
      </tp>
      <tp t="s">
        <v>#N/A N/A</v>
        <stp/>
        <stp>##V3_BDPV12</stp>
        <stp>1005354Z LN Equity</stp>
        <stp>ESTIMATED_AUM</stp>
        <stp>[Lonond HF - fundamentals.xlsx]Fundamentals - parent!R398C12</stp>
        <tr r="L398" s="4"/>
      </tp>
      <tp t="s">
        <v>#N/A N/A</v>
        <stp/>
        <stp>##V3_BDPV12</stp>
        <stp>1005354Z LN Equity</stp>
        <stp>ESTIMATED_AUM</stp>
        <stp>[Lonond HF - fundamentals.xlsx]Fundamentals - parent!R395C12</stp>
        <tr r="L395" s="4"/>
      </tp>
      <tp t="s">
        <v>#N/A N/A</v>
        <stp/>
        <stp>##V3_BDPV12</stp>
        <stp>1005354Z LN Equity</stp>
        <stp>ESTIMATED_AUM</stp>
        <stp>[Lonond HF - fundamentals.xlsx]Fundamentals - parent!R394C12</stp>
        <tr r="L394" s="4"/>
      </tp>
      <tp t="s">
        <v>#N/A N/A</v>
        <stp/>
        <stp>##V3_BDPV12</stp>
        <stp>1005354Z LN Equity</stp>
        <stp>ESTIMATED_AUM</stp>
        <stp>[Lonond HF - fundamentals.xlsx]Fundamentals - parent!R397C12</stp>
        <tr r="L397" s="4"/>
      </tp>
      <tp t="s">
        <v>#N/A N/A</v>
        <stp/>
        <stp>##V3_BDPV12</stp>
        <stp>1005354Z LN Equity</stp>
        <stp>ESTIMATED_AUM</stp>
        <stp>[Lonond HF - fundamentals.xlsx]Fundamentals - parent!R396C12</stp>
        <tr r="L396" s="4"/>
      </tp>
      <tp t="s">
        <v>#N/A N/A</v>
        <stp/>
        <stp>##V3_BDPV12</stp>
        <stp>1005354Z LN Equity</stp>
        <stp>ESTIMATED_AUM</stp>
        <stp>[Lonond HF - fundamentals.xlsx]Fundamentals - parent!R391C12</stp>
        <tr r="L391" s="4"/>
      </tp>
      <tp t="s">
        <v>#N/A N/A</v>
        <stp/>
        <stp>##V3_BDPV12</stp>
        <stp>1005354Z LN Equity</stp>
        <stp>ESTIMATED_AUM</stp>
        <stp>[Lonond HF - fundamentals.xlsx]Fundamentals - parent!R390C12</stp>
        <tr r="L390" s="4"/>
      </tp>
      <tp t="s">
        <v>#N/A N/A</v>
        <stp/>
        <stp>##V3_BDPV12</stp>
        <stp>1005354Z LN Equity</stp>
        <stp>ESTIMATED_AUM</stp>
        <stp>[Lonond HF - fundamentals.xlsx]Fundamentals - parent!R393C12</stp>
        <tr r="L393" s="4"/>
      </tp>
      <tp t="s">
        <v>#N/A N/A</v>
        <stp/>
        <stp>##V3_BDPV12</stp>
        <stp>1005354Z LN Equity</stp>
        <stp>ESTIMATED_AUM</stp>
        <stp>[Lonond HF - fundamentals.xlsx]Fundamentals - parent!R392C12</stp>
        <tr r="L392" s="4"/>
      </tp>
      <tp t="s">
        <v>#N/A N/A</v>
        <stp/>
        <stp>##V3_BDPV12</stp>
        <stp>0561310D GU Equity</stp>
        <stp>SALES_REV_TURN</stp>
        <stp>[Lonond HF - fundamentals.xlsx]Fundamentals - parent!R405C5</stp>
        <tr r="E405" s="4"/>
      </tp>
      <tp t="s">
        <v>#N/A N/A</v>
        <stp/>
        <stp>##V3_BDPV12</stp>
        <stp>0851895D MP Equity</stp>
        <stp>SALES_REV_TURN</stp>
        <stp>[Lonond HF - fundamentals.xlsx]Fundamentals - parent!R456C5</stp>
        <tr r="E456" s="4"/>
      </tp>
      <tp t="s">
        <v>#N/A N/A</v>
        <stp/>
        <stp>##V3_BDPV12</stp>
        <stp>1545366D IT Equity</stp>
        <stp>EBITDA</stp>
        <stp>[Lonond HF - fundamentals.xlsx]Fundamentals - parent!R469C6</stp>
        <tr r="F469" s="4"/>
      </tp>
      <tp t="s">
        <v>#N/A N/A</v>
        <stp/>
        <stp>##V3_BDPV12</stp>
        <stp>0561808D JY Equity</stp>
        <stp>EBITDA</stp>
        <stp>[Lonond HF - fundamentals.xlsx]Fundamentals - parent!R488C6</stp>
        <tr r="F488" s="4"/>
      </tp>
      <tp t="s">
        <v>#N/A N/A</v>
        <stp/>
        <stp>##V3_BDPV12</stp>
        <stp>MWELOD1 ID Equity</stp>
        <stp>PARENT_TICKER_EXCHANGE</stp>
        <stp>[HFS1_b0t0bote.xlsx]Worksheet!R882C6</stp>
        <tr r="F882" s="2"/>
      </tp>
      <tp t="s">
        <v>#N/A N/A</v>
        <stp/>
        <stp>##V3_BDPV12</stp>
        <stp>1297903D GU Equity</stp>
        <stp>SALES_REV_TURN</stp>
        <stp>[Lonond HF - fundamentals.xlsx]Fundamentals - parent!R389C5</stp>
        <tr r="E389" s="4"/>
      </tp>
      <tp t="s">
        <v>#N/A Field Not Applicable</v>
        <stp/>
        <stp>##V3_BDPV12</stp>
        <stp>1873507D KY Equity</stp>
        <stp>EBITDA</stp>
        <stp>[Lonond HF - fundamentals.xlsx]Fundamentals - parent!R286C6</stp>
        <tr r="F286" s="4"/>
      </tp>
      <tp t="s">
        <v>#N/A Field Not Applicable</v>
        <stp/>
        <stp>##V3_BDPV12</stp>
        <stp>8148614Z GU Equity</stp>
        <stp>SALES_REV_TURN</stp>
        <stp>[Lonond HF - fundamentals.xlsx]Fundamentals - parent!R153C5</stp>
        <tr r="E153" s="4"/>
      </tp>
      <tp>
        <v>479.15000000000003</v>
        <stp/>
        <stp>##V3_BDPV12</stp>
        <stp>FHI US Equity</stp>
        <stp>EBITDA</stp>
        <stp>[Lonond HF - fundamentals.xlsx]Fundamentals - parent!R91C6</stp>
        <tr r="F91" s="4"/>
      </tp>
      <tp>
        <v>2646.7689999999998</v>
        <stp/>
        <stp>##V3_BDPV12</stp>
        <stp>LAZ US Equity</stp>
        <stp>SALES_REV_TURN</stp>
        <stp>[Lonond HF - fundamentals.xlsx]Fundamentals - parent!R98C5</stp>
        <tr r="E98" s="4"/>
      </tp>
      <tp>
        <v>1096.575</v>
        <stp/>
        <stp>##V3_BDPV12</stp>
        <stp>MB IM Equity</stp>
        <stp>EBITDA</stp>
        <stp>[Lonond HF - fundamentals.xlsx]Fundamentals - parent!R99C6</stp>
        <tr r="F99" s="4"/>
      </tp>
      <tp t="s">
        <v>#N/A Field Not Applicable</v>
        <stp/>
        <stp>##V3_BDPV12</stp>
        <stp>3823300Z RU Equity</stp>
        <stp>NET_INCOME</stp>
        <stp>[Lonond HF - fundamentals.xlsx]Fundamentals - parent!R160C10</stp>
        <tr r="J160" s="4"/>
      </tp>
      <tp>
        <v>-30.2</v>
        <stp/>
        <stp>##V3_BDPV12</stp>
        <stp>2523041Z LN Equity</stp>
        <stp>NET_INCOME</stp>
        <stp>[Lonond HF - fundamentals.xlsx]Fundamentals - parent!R375C10</stp>
        <tr r="J375" s="4"/>
      </tp>
      <tp t="s">
        <v>#N/A Field Not Applicable</v>
        <stp/>
        <stp>##V3_BDPV12</stp>
        <stp>1803297Z LN Equity</stp>
        <stp>NET_INCOME</stp>
        <stp>[Lonond HF - fundamentals.xlsx]Fundamentals - parent!R218C10</stp>
        <tr r="J218" s="4"/>
      </tp>
      <tp t="s">
        <v>#N/A Field Not Applicable</v>
        <stp/>
        <stp>##V3_BDPV12</stp>
        <stp>1143751Z LN Equity</stp>
        <stp>NET_INCOME</stp>
        <stp>[Lonond HF - fundamentals.xlsx]Fundamentals - parent!R221C10</stp>
        <tr r="J221" s="4"/>
      </tp>
      <tp t="s">
        <v>#N/A Field Not Applicable</v>
        <stp/>
        <stp>##V3_BDPV12</stp>
        <stp>1143751Z LN Equity</stp>
        <stp>NET_INCOME</stp>
        <stp>[Lonond HF - fundamentals.xlsx]Fundamentals - parent!R245C10</stp>
        <tr r="J245" s="4"/>
      </tp>
      <tp t="s">
        <v>#N/A Field Not Applicable</v>
        <stp/>
        <stp>##V3_BDPV12</stp>
        <stp>3883738Z US Equity</stp>
        <stp>NET_INCOME</stp>
        <stp>[Lonond HF - fundamentals.xlsx]Fundamentals - parent!R159C10</stp>
        <tr r="J159" s="4"/>
      </tp>
      <tp t="s">
        <v>#N/A Field Not Applicable</v>
        <stp/>
        <stp>##V3_BDPV12</stp>
        <stp>3313701Z US Equity</stp>
        <stp>NET_INCOME</stp>
        <stp>[Lonond HF - fundamentals.xlsx]Fundamentals - parent!R220C10</stp>
        <tr r="J220" s="4"/>
      </tp>
      <tp t="s">
        <v>#N/A Field Not Applicable</v>
        <stp/>
        <stp>##V3_BDPV12</stp>
        <stp>2613678Z LN Equity</stp>
        <stp>NET_INCOME</stp>
        <stp>[Lonond HF - fundamentals.xlsx]Fundamentals - parent!R250C10</stp>
        <tr r="J250" s="4"/>
      </tp>
      <tp t="s">
        <v>#N/A Field Not Applicable</v>
        <stp/>
        <stp>##V3_BDPV12</stp>
        <stp>1903470Z LN Equity</stp>
        <stp>NET_INCOME</stp>
        <stp>[Lonond HF - fundamentals.xlsx]Fundamentals - parent!R204C10</stp>
        <tr r="J204" s="4"/>
      </tp>
      <tp t="s">
        <v>#N/A Field Not Applicable</v>
        <stp/>
        <stp>##V3_BDPV12</stp>
        <stp>1903470Z LN Equity</stp>
        <stp>NET_INCOME</stp>
        <stp>[Lonond HF - fundamentals.xlsx]Fundamentals - parent!R287C10</stp>
        <tr r="J287" s="4"/>
      </tp>
      <tp t="s">
        <v>#N/A Field Not Applicable</v>
        <stp/>
        <stp>##V3_BDPV12</stp>
        <stp>2163876Z LN Equity</stp>
        <stp>NET_INCOME</stp>
        <stp>[Lonond HF - fundamentals.xlsx]Fundamentals - parent!R209C10</stp>
        <tr r="J209" s="4"/>
      </tp>
      <tp t="s">
        <v>#N/A Field Not Applicable</v>
        <stp/>
        <stp>##V3_BDPV12</stp>
        <stp>2073899Z LN Equity</stp>
        <stp>NET_INCOME</stp>
        <stp>[Lonond HF - fundamentals.xlsx]Fundamentals - parent!R162C10</stp>
        <tr r="J162" s="4"/>
      </tp>
      <tp t="s">
        <v>#N/A Field Not Applicable</v>
        <stp/>
        <stp>##V3_BDPV12</stp>
        <stp>2163876Z LN Equity</stp>
        <stp>NET_INCOME</stp>
        <stp>[Lonond HF - fundamentals.xlsx]Fundamentals - parent!R189C10</stp>
        <tr r="J189" s="4"/>
      </tp>
      <tp t="s">
        <v>#N/A Field Not Applicable</v>
        <stp/>
        <stp>##V3_BDPV12</stp>
        <stp>8263566Z US Equity</stp>
        <stp>NET_INCOME</stp>
        <stp>[Lonond HF - fundamentals.xlsx]Fundamentals - parent!R152C10</stp>
        <tr r="J152" s="4"/>
      </tp>
      <tp t="s">
        <v>#N/A Field Not Applicable</v>
        <stp/>
        <stp>##V3_BDPV12</stp>
        <stp>179370Z LN Equity</stp>
        <stp>CAPEX_ABSOLUTE_VALUE</stp>
        <stp>[Lonond HF - fundamentals.xlsx]Fundamentals - parent!R310C8</stp>
        <tr r="H310" s="4"/>
      </tp>
      <tp t="s">
        <v>#N/A N/A</v>
        <stp/>
        <stp>##V3_BDPV12</stp>
        <stp>8316 JP Equity</stp>
        <stp>EBITDA_MARGIN</stp>
        <stp>[Lonond HF - fundamentals.xlsx]Fundamentals - parent!R147C7</stp>
        <tr r="G147" s="4"/>
      </tp>
      <tp t="s">
        <v>#N/A N/A</v>
        <stp/>
        <stp>##V3_BDPV12</stp>
        <stp>BULCAP1 KY Equity</stp>
        <stp>PARENT_TICKER_EXCHANGE</stp>
        <stp>[HFS1_b0t0bote.xlsx]Worksheet!R698C6</stp>
        <tr r="F698" s="2"/>
      </tp>
      <tp t="s">
        <v>#N/A N/A</v>
        <stp/>
        <stp>##V3_BDPV12</stp>
        <stp>1378004D MV Equity</stp>
        <stp>EBITDA</stp>
        <stp>[Lonond HF - fundamentals.xlsx]Fundamentals - parent!R559C6</stp>
        <tr r="F559" s="4"/>
      </tp>
      <tp t="s">
        <v>#N/A N/A</v>
        <stp/>
        <stp>##V3_BDPV12</stp>
        <stp>CGCGCI1 ID Equity</stp>
        <stp>PARENT_TICKER_EXCHANGE</stp>
        <stp>[HFS1_b0t0bote.xlsx]Worksheet!R307C6</stp>
        <tr r="F307" s="2"/>
      </tp>
      <tp t="s">
        <v>EMG LN</v>
        <stp/>
        <stp>##V3_BDPV12</stp>
        <stp>MAHLDGD GU Equity</stp>
        <stp>ULT_PARENT_TICKER_EXCHANGE</stp>
        <stp>[HFS1_b0t0bote.xlsx]Worksheet!R51C7</stp>
        <tr r="G51" s="2"/>
      </tp>
      <tp t="s">
        <v>#N/A N/A</v>
        <stp/>
        <stp>##V3_BDPV12</stp>
        <stp>MELEUB1 LX Equity</stp>
        <stp>PARENT_TICKER_EXCHANGE</stp>
        <stp>[HFS1_b0t0bote.xlsx]Worksheet!R578C6</stp>
        <tr r="F578" s="2"/>
      </tp>
      <tp t="s">
        <v>#N/A N/A</v>
        <stp/>
        <stp>##V3_BDPV12</stp>
        <stp>1211744D US Equity</stp>
        <stp>SALES_REV_TURN</stp>
        <stp>[Lonond HF - fundamentals.xlsx]Fundamentals - parent!R523C5</stp>
        <tr r="E523" s="4"/>
      </tp>
      <tp t="s">
        <v>#N/A Field Not Applicable</v>
        <stp/>
        <stp>##V3_BDPV12</stp>
        <stp>1285306D US Equity</stp>
        <stp>EBITDA</stp>
        <stp>[Lonond HF - fundamentals.xlsx]Fundamentals - parent!R241C6</stp>
        <tr r="F241" s="4"/>
      </tp>
      <tp t="s">
        <v>#N/A N/A</v>
        <stp/>
        <stp>##V3_BDPV12</stp>
        <stp>0306696D LX Equity</stp>
        <stp>EBITDA</stp>
        <stp>[Lonond HF - fundamentals.xlsx]Fundamentals - parent!R492C6</stp>
        <tr r="F492" s="4"/>
      </tp>
      <tp t="s">
        <v>#N/A N/A</v>
        <stp/>
        <stp>##V3_BDPV12</stp>
        <stp>1307333D MV Equity</stp>
        <stp>EBITDA</stp>
        <stp>[Lonond HF - fundamentals.xlsx]Fundamentals - parent!R449C6</stp>
        <tr r="F449" s="4"/>
      </tp>
      <tp t="s">
        <v>#N/A N/A</v>
        <stp/>
        <stp>##V3_BDPV12</stp>
        <stp>GLGOPE1 KY Equity</stp>
        <stp>PARENT_TICKER_EXCHANGE</stp>
        <stp>[HFS1_b0t0bote.xlsx]Worksheet!R603C6</stp>
        <tr r="F603" s="2"/>
      </tp>
      <tp t="s">
        <v>#N/A N/A</v>
        <stp/>
        <stp>##V3_BDPV12</stp>
        <stp>1186553D KY Equity</stp>
        <stp>SALES_REV_TURN</stp>
        <stp>[Lonond HF - fundamentals.xlsx]Fundamentals - parent!R457C5</stp>
        <tr r="E457" s="4"/>
      </tp>
      <tp t="s">
        <v>#N/A N/A</v>
        <stp/>
        <stp>##V3_BDPV12</stp>
        <stp>OXAMQF2 KY Equity</stp>
        <stp>PARENT_TICKER_EXCHANGE</stp>
        <stp>[HFS1_b0t0bote.xlsx]Worksheet!R916C6</stp>
        <tr r="F916" s="2"/>
      </tp>
      <tp t="s">
        <v>#N/A Field Not Applicable</v>
        <stp/>
        <stp>##V3_BDPV12</stp>
        <stp>40327Z LN Equity</stp>
        <stp>CAPEX_ABSOLUTE_VALUE</stp>
        <stp>[Lonond HF - fundamentals.xlsx]Fundamentals - parent!R201C8</stp>
        <tr r="H201" s="4"/>
      </tp>
      <tp>
        <v>37280</v>
        <stp/>
        <stp>##V3_BDPV12</stp>
        <stp>3692594Z FP Equity</stp>
        <stp>SALES_REV_TURN</stp>
        <stp>[Lonond HF - fundamentals.xlsx]Fundamentals - parent!R128C5</stp>
        <tr r="E128" s="4"/>
      </tp>
      <tp>
        <v>2951.3829999999998</v>
        <stp/>
        <stp>##V3_BDPV12</stp>
        <stp>MB IM Equity</stp>
        <stp>SALES_REV_TURN</stp>
        <stp>[Lonond HF - fundamentals.xlsx]Fundamentals - parent!R99C5</stp>
        <tr r="E99" s="4"/>
      </tp>
      <tp>
        <v>1448.268</v>
        <stp/>
        <stp>##V3_BDPV12</stp>
        <stp>FHI US Equity</stp>
        <stp>SALES_REV_TURN</stp>
        <stp>[Lonond HF - fundamentals.xlsx]Fundamentals - parent!R91C5</stp>
        <tr r="E91" s="4"/>
      </tp>
      <tp>
        <v>698.69200000000001</v>
        <stp/>
        <stp>##V3_BDPV12</stp>
        <stp>LAZ US Equity</stp>
        <stp>EBITDA</stp>
        <stp>[Lonond HF - fundamentals.xlsx]Fundamentals - parent!R98C6</stp>
        <tr r="F98" s="4"/>
      </tp>
    </main>
    <main first="bloomberg.rtd">
      <tp t="s">
        <v>#N/A Field Not Applicable</v>
        <stp/>
        <stp>##V3_BDPV12</stp>
        <stp>2092043Z LN Equity</stp>
        <stp>NET_INCOME</stp>
        <stp>[Lonond HF - fundamentals.xlsx]Fundamentals - parent!R225C10</stp>
        <tr r="J225" s="4"/>
      </tp>
      <tp t="s">
        <v>#N/A Field Not Applicable</v>
        <stp/>
        <stp>##V3_BDPV12</stp>
        <stp>2092043Z LN Equity</stp>
        <stp>NET_INCOME</stp>
        <stp>[Lonond HF - fundamentals.xlsx]Fundamentals - parent!R242C10</stp>
        <tr r="J242" s="4"/>
      </tp>
      <tp t="s">
        <v>#N/A Field Not Applicable</v>
        <stp/>
        <stp>##V3_BDPV12</stp>
        <stp>2542154Z LN Equity</stp>
        <stp>NET_INCOME</stp>
        <stp>[Lonond HF - fundamentals.xlsx]Fundamentals - parent!R252C10</stp>
        <tr r="J252" s="4"/>
      </tp>
      <tp t="s">
        <v>#N/A Field Not Applicable</v>
        <stp/>
        <stp>##V3_BDPV12</stp>
        <stp>2162148Z LN Equity</stp>
        <stp>NET_INCOME</stp>
        <stp>[Lonond HF - fundamentals.xlsx]Fundamentals - parent!R210C10</stp>
        <tr r="J210" s="4"/>
      </tp>
      <tp t="s">
        <v>#N/A N/A</v>
        <stp/>
        <stp>##V3_BDPV12</stp>
        <stp>0262537Z LN Equity</stp>
        <stp>NET_INCOME</stp>
        <stp>[Lonond HF - fundamentals.xlsx]Fundamentals - parent!R470C10</stp>
        <tr r="J470" s="4"/>
      </tp>
      <tp t="s">
        <v>#N/A Field Not Applicable</v>
        <stp/>
        <stp>##V3_BDPV12</stp>
        <stp>2542154Z LN Equity</stp>
        <stp>NET_INCOME</stp>
        <stp>[Lonond HF - fundamentals.xlsx]Fundamentals - parent!R200C10</stp>
        <tr r="J200" s="4"/>
      </tp>
      <tp t="s">
        <v>#N/A Field Not Applicable</v>
        <stp/>
        <stp>##V3_BDPV12</stp>
        <stp>2532274Z LN Equity</stp>
        <stp>NET_INCOME</stp>
        <stp>[Lonond HF - fundamentals.xlsx]Fundamentals - parent!R236C10</stp>
        <tr r="J236" s="4"/>
      </tp>
      <tp t="s">
        <v>#N/A Field Not Applicable</v>
        <stp/>
        <stp>##V3_BDPV12</stp>
        <stp>2092043Z LN Equity</stp>
        <stp>NET_INCOME</stp>
        <stp>[Lonond HF - fundamentals.xlsx]Fundamentals - parent!R185C10</stp>
        <tr r="J185" s="4"/>
      </tp>
      <tp t="s">
        <v>#N/A Field Not Applicable</v>
        <stp/>
        <stp>##V3_BDPV12</stp>
        <stp>1592650Z LN Equity</stp>
        <stp>NET_INCOME</stp>
        <stp>[Lonond HF - fundamentals.xlsx]Fundamentals - parent!R224C10</stp>
        <tr r="J224" s="4"/>
      </tp>
      <tp t="s">
        <v>#N/A Field Not Applicable</v>
        <stp/>
        <stp>##V3_BDPV12</stp>
        <stp>2162532Z LN Equity</stp>
        <stp>NET_INCOME</stp>
        <stp>[Lonond HF - fundamentals.xlsx]Fundamentals - parent!R161C10</stp>
        <tr r="J161" s="4"/>
      </tp>
      <tp>
        <v>1610</v>
        <stp/>
        <stp>##V3_BDPV12</stp>
        <stp>3692594Z FP Equity</stp>
        <stp>NET_INCOME</stp>
        <stp>[Lonond HF - fundamentals.xlsx]Fundamentals - parent!R127C10</stp>
        <tr r="J127" s="4"/>
      </tp>
      <tp>
        <v>1610</v>
        <stp/>
        <stp>##V3_BDPV12</stp>
        <stp>3692594Z FP Equity</stp>
        <stp>NET_INCOME</stp>
        <stp>[Lonond HF - fundamentals.xlsx]Fundamentals - parent!R126C10</stp>
        <tr r="J126" s="4"/>
      </tp>
      <tp>
        <v>1610</v>
        <stp/>
        <stp>##V3_BDPV12</stp>
        <stp>3692594Z FP Equity</stp>
        <stp>NET_INCOME</stp>
        <stp>[Lonond HF - fundamentals.xlsx]Fundamentals - parent!R129C10</stp>
        <tr r="J129" s="4"/>
      </tp>
      <tp>
        <v>1610</v>
        <stp/>
        <stp>##V3_BDPV12</stp>
        <stp>3692594Z FP Equity</stp>
        <stp>NET_INCOME</stp>
        <stp>[Lonond HF - fundamentals.xlsx]Fundamentals - parent!R128C10</stp>
        <tr r="J128" s="4"/>
      </tp>
      <tp t="s">
        <v>#N/A Field Not Applicable</v>
        <stp/>
        <stp>##V3_BDPV12</stp>
        <stp>2162972Z LN Equity</stp>
        <stp>NET_INCOME</stp>
        <stp>[Lonond HF - fundamentals.xlsx]Fundamentals - parent!R206C10</stp>
        <tr r="J206" s="4"/>
      </tp>
      <tp t="s">
        <v>#N/A Field Not Applicable</v>
        <stp/>
        <stp>##V3_BDPV12</stp>
        <stp>179370Z LN Equity</stp>
        <stp>CAPEX_ABSOLUTE_VALUE</stp>
        <stp>[Lonond HF - fundamentals.xlsx]Fundamentals - parent!R311C8</stp>
        <tr r="H311" s="4"/>
      </tp>
      <tp t="s">
        <v>#N/A N/A</v>
        <stp/>
        <stp>##V3_BDPV12</stp>
        <stp>1368016D MV Equity</stp>
        <stp>SALES_REV_TURN</stp>
        <stp>[Lonond HF - fundamentals.xlsx]Fundamentals - parent!R472C5</stp>
        <tr r="E472" s="4"/>
      </tp>
      <tp t="s">
        <v>#N/A Field Not Applicable</v>
        <stp/>
        <stp>##V3_BDPV12</stp>
        <stp>1628253D LX Equity</stp>
        <stp>EBITDA</stp>
        <stp>[Lonond HF - fundamentals.xlsx]Fundamentals - parent!R164C6</stp>
        <tr r="F164" s="4"/>
      </tp>
      <tp t="s">
        <v>#N/A N/A</v>
        <stp/>
        <stp>##V3_BDPV12</stp>
        <stp>1298396D US Equity</stp>
        <stp>EBITDA</stp>
        <stp>[Lonond HF - fundamentals.xlsx]Fundamentals - parent!R561C6</stp>
        <tr r="F561" s="4"/>
      </tp>
      <tp t="s">
        <v>BK US</v>
        <stp/>
        <stp>##V3_BDPV12</stp>
        <stp>BNYBNLU LX Equity</stp>
        <stp>ULT_PARENT_TICKER_EXCHANGE</stp>
        <stp>[HFS1_b0t0bote.xlsx]Worksheet!R79C7</stp>
        <tr r="G79" s="2"/>
      </tp>
      <tp t="s">
        <v>#N/A N/A</v>
        <stp/>
        <stp>##V3_BDPV12</stp>
        <stp>0220304D US Equity</stp>
        <stp>SALES_REV_TURN</stp>
        <stp>[Lonond HF - fundamentals.xlsx]Fundamentals - parent!R421C5</stp>
        <tr r="E421" s="4"/>
      </tp>
      <tp t="s">
        <v>#N/A N/A</v>
        <stp/>
        <stp>##V3_BDPV12</stp>
        <stp>0283748D US Equity</stp>
        <stp>SALES_REV_TURN</stp>
        <stp>[Lonond HF - fundamentals.xlsx]Fundamentals - parent!R417C5</stp>
        <tr r="E417" s="4"/>
      </tp>
      <tp t="s">
        <v>#N/A N/A</v>
        <stp/>
        <stp>##V3_BDPV12</stp>
        <stp>1545659D KY Equity</stp>
        <stp>SALES_REV_TURN</stp>
        <stp>[Lonond HF - fundamentals.xlsx]Fundamentals - parent!R490C5</stp>
        <tr r="E490" s="4"/>
      </tp>
      <tp t="s">
        <v>#N/A Field Not Applicable</v>
        <stp/>
        <stp>##V3_BDPV12</stp>
        <stp>1544608D LX Equity</stp>
        <stp>SALES_REV_TURN</stp>
        <stp>[Lonond HF - fundamentals.xlsx]Fundamentals - parent!R180C5</stp>
        <tr r="E180" s="4"/>
      </tp>
      <tp t="s">
        <v>#N/A Field Not Applicable</v>
        <stp/>
        <stp>##V3_BDPV12</stp>
        <stp>1237098D JY Equity</stp>
        <stp>SALES_REV_TURN</stp>
        <stp>[Lonond HF - fundamentals.xlsx]Fundamentals - parent!R196C5</stp>
        <tr r="E196" s="4"/>
      </tp>
      <tp>
        <v>37280</v>
        <stp/>
        <stp>##V3_BDPV12</stp>
        <stp>3692594Z FP Equity</stp>
        <stp>SALES_REV_TURN</stp>
        <stp>[Lonond HF - fundamentals.xlsx]Fundamentals - parent!R129C5</stp>
        <tr r="E129" s="4"/>
      </tp>
      <tp t="s">
        <v>#N/A N/A</v>
        <stp/>
        <stp>##V3_BDPV12</stp>
        <stp>ERFUSX3 LN Equity</stp>
        <stp>PARENT_TICKER_EXCHANGE</stp>
        <stp>[HFS1_b0t0bote.xlsx]Worksheet!R311C6</stp>
        <tr r="F311" s="2"/>
      </tp>
      <tp>
        <v>1448.268</v>
        <stp/>
        <stp>##V3_BDPV12</stp>
        <stp>FHI US Equity</stp>
        <stp>SALES_REV_TURN</stp>
        <stp>[Lonond HF - fundamentals.xlsx]Fundamentals - parent!R90C5</stp>
        <tr r="E90" s="4"/>
      </tp>
      <tp>
        <v>-368.6</v>
        <stp/>
        <stp>##V3_BDPV12</stp>
        <stp>GAM SW Equity</stp>
        <stp>EBITDA</stp>
        <stp>[Lonond HF - fundamentals.xlsx]Fundamentals - parent!R84C6</stp>
        <tr r="F84" s="4"/>
      </tp>
      <tp t="s">
        <v>#N/A Field Not Applicable</v>
        <stp/>
        <stp>##V3_BDPV12</stp>
        <stp>2165092Z LN Equity</stp>
        <stp>NET_INCOME</stp>
        <stp>[Lonond HF - fundamentals.xlsx]Fundamentals - parent!R246C10</stp>
        <tr r="J246" s="4"/>
      </tp>
      <tp t="s">
        <v>#N/A Field Not Applicable</v>
        <stp/>
        <stp>##V3_BDPV12</stp>
        <stp>2165180Z LN Equity</stp>
        <stp>NET_INCOME</stp>
        <stp>[Lonond HF - fundamentals.xlsx]Fundamentals - parent!R171C10</stp>
        <tr r="J171" s="4"/>
      </tp>
      <tp t="s">
        <v>#N/A Field Not Applicable</v>
        <stp/>
        <stp>##V3_BDPV12</stp>
        <stp>1925118Z LN Equity</stp>
        <stp>NET_INCOME</stp>
        <stp>[Lonond HF - fundamentals.xlsx]Fundamentals - parent!R234C10</stp>
        <tr r="J234" s="4"/>
      </tp>
      <tp t="s">
        <v>#N/A Field Not Applicable</v>
        <stp/>
        <stp>##V3_BDPV12</stp>
        <stp>2165180Z LN Equity</stp>
        <stp>NET_INCOME</stp>
        <stp>[Lonond HF - fundamentals.xlsx]Fundamentals - parent!R181C10</stp>
        <tr r="J181" s="4"/>
      </tp>
      <tp t="s">
        <v>#N/A Field Not Applicable</v>
        <stp/>
        <stp>##V3_BDPV12</stp>
        <stp>3905980Z US Equity</stp>
        <stp>NET_INCOME</stp>
        <stp>[Lonond HF - fundamentals.xlsx]Fundamentals - parent!R274C10</stp>
        <tr r="J274" s="4"/>
      </tp>
      <tp t="s">
        <v>#N/A Field Not Applicable</v>
        <stp/>
        <stp>##V3_BDPV12</stp>
        <stp>2165884Z LN Equity</stp>
        <stp>NET_INCOME</stp>
        <stp>[Lonond HF - fundamentals.xlsx]Fundamentals - parent!R283C10</stp>
        <tr r="J283" s="4"/>
      </tp>
      <tp t="s">
        <v>#N/A Field Not Applicable</v>
        <stp/>
        <stp>##V3_BDPV12</stp>
        <stp>2165852Z LN Equity</stp>
        <stp>NET_INCOME</stp>
        <stp>[Lonond HF - fundamentals.xlsx]Fundamentals - parent!R261C10</stp>
        <tr r="J261" s="4"/>
      </tp>
      <tp t="s">
        <v>#N/A Field Not Applicable</v>
        <stp/>
        <stp>##V3_BDPV12</stp>
        <stp>8395405Z GU Equity</stp>
        <stp>NET_INCOME</stp>
        <stp>[Lonond HF - fundamentals.xlsx]Fundamentals - parent!R271C10</stp>
        <tr r="J271" s="4"/>
      </tp>
      <tp t="s">
        <v>#N/A Field Not Applicable</v>
        <stp/>
        <stp>##V3_BDPV12</stp>
        <stp>493048Z LN Equity</stp>
        <stp>CAPEX_ABSOLUTE_VALUE</stp>
        <stp>[Lonond HF - fundamentals.xlsx]Fundamentals - parent!R155C8</stp>
        <tr r="H155" s="4"/>
      </tp>
      <tp>
        <v>23777</v>
        <stp/>
        <stp>##V3_BDPV12</stp>
        <stp>GS US Equity</stp>
        <stp>EBITDA</stp>
        <stp>[Lonond HF - fundamentals.xlsx]Fundamentals - parent!R130C6</stp>
        <tr r="F130" s="4"/>
      </tp>
      <tp>
        <v>77.314000000000007</v>
        <stp/>
        <stp>##V3_BDPV12</stp>
        <stp>POLR LN Equity</stp>
        <stp>EBITDA</stp>
        <stp>[Lonond HF - fundamentals.xlsx]Fundamentals - parent!R66C6</stp>
        <tr r="F66" s="4"/>
      </tp>
      <tp t="s">
        <v>EMG LN</v>
        <stp/>
        <stp>##V3_BDPV12</stp>
        <stp>AHLA1EA KY Equity</stp>
        <stp>ULT_PARENT_TICKER_EXCHANGE</stp>
        <stp>[HFS1_b0t0bote.xlsx]Worksheet!R50C7</stp>
        <tr r="G50" s="2"/>
      </tp>
      <tp t="s">
        <v>#N/A Field Not Applicable</v>
        <stp/>
        <stp>##V3_BDPV12</stp>
        <stp>1706711D US Equity</stp>
        <stp>EBITDA</stp>
        <stp>[Lonond HF - fundamentals.xlsx]Fundamentals - parent!R288C6</stp>
        <tr r="F288" s="4"/>
      </tp>
      <tp t="s">
        <v>EMG LN</v>
        <stp/>
        <stp>##V3_BDPV12</stp>
        <stp>GLGEMXE ID Equity</stp>
        <stp>ULT_PARENT_TICKER_EXCHANGE</stp>
        <stp>[HFS1_b0t0bote.xlsx]Worksheet!R24C7</stp>
        <tr r="G24" s="2"/>
      </tp>
      <tp t="s">
        <v>#N/A Field Not Applicable</v>
        <stp/>
        <stp>##V3_BDPV12</stp>
        <stp>0964173D SP Equity</stp>
        <stp>SALES_REV_TURN</stp>
        <stp>[Lonond HF - fundamentals.xlsx]Fundamentals - parent!R166C5</stp>
        <tr r="E166" s="4"/>
      </tp>
      <tp t="s">
        <v>#N/A N/A</v>
        <stp/>
        <stp>##V3_BDPV12</stp>
        <stp>0321322D CY Equity</stp>
        <stp>EBITDA</stp>
        <stp>[Lonond HF - fundamentals.xlsx]Fundamentals - parent!R433C6</stp>
        <tr r="F433" s="4"/>
      </tp>
      <tp t="s">
        <v>#N/A N/A</v>
        <stp/>
        <stp>##V3_BDPV12</stp>
        <stp>0732719D US Equity</stp>
        <stp>EBITDA</stp>
        <stp>[Lonond HF - fundamentals.xlsx]Fundamentals - parent!R403C6</stp>
        <tr r="F403" s="4"/>
      </tp>
      <tp t="s">
        <v>#N/A Field Not Applicable</v>
        <stp/>
        <stp>##V3_BDPV12</stp>
        <stp>1706711D US Equity</stp>
        <stp>SALES_REV_TURN</stp>
        <stp>[Lonond HF - fundamentals.xlsx]Fundamentals - parent!R291C5</stp>
        <tr r="E291" s="4"/>
      </tp>
      <tp t="s">
        <v>#N/A N/A</v>
        <stp/>
        <stp>##V3_BDPV12</stp>
        <stp>0306912D LX Equity</stp>
        <stp>SALES_REV_TURN</stp>
        <stp>[Lonond HF - fundamentals.xlsx]Fundamentals - parent!R409C5</stp>
        <tr r="E409" s="4"/>
      </tp>
      <tp t="s">
        <v>#N/A N/A</v>
        <stp/>
        <stp>##V3_BDPV12</stp>
        <stp>3692594Z FP Equity</stp>
        <stp>EBITDA</stp>
        <stp>[Lonond HF - fundamentals.xlsx]Fundamentals - parent!R127C6</stp>
        <tr r="F127" s="4"/>
      </tp>
      <tp t="s">
        <v>#N/A Field Not Applicable</v>
        <stp/>
        <stp>##V3_BDPV12</stp>
        <stp>3883738Z US Equity</stp>
        <stp>EBITDA</stp>
        <stp>[Lonond HF - fundamentals.xlsx]Fundamentals - parent!R159C6</stp>
        <tr r="F159" s="4"/>
      </tp>
      <tp t="s">
        <v>#N/A Field Not Applicable</v>
        <stp/>
        <stp>##V3_BDPV12</stp>
        <stp>3313701Z US Equity</stp>
        <stp>SALES_REV_TURN</stp>
        <stp>[Lonond HF - fundamentals.xlsx]Fundamentals - parent!R220C5</stp>
        <tr r="E220" s="4"/>
      </tp>
      <tp t="s">
        <v>SDR LN</v>
        <stp/>
        <stp>##V3_BDPV12</stp>
        <stp>SCHTSIU LX Equity</stp>
        <stp>ULT_PARENT_TICKER_EXCHANGE</stp>
        <stp>[HFS1_b0t0bote.xlsx]Worksheet!R86C7</stp>
        <tr r="G86" s="2"/>
      </tp>
      <tp t="s">
        <v>#N/A Field Not Applicable</v>
        <stp/>
        <stp>##V3_BDPV12</stp>
        <stp>2167652Z KY Equity</stp>
        <stp>EBITDA</stp>
        <stp>[Lonond HF - fundamentals.xlsx]Fundamentals - parent!R257C6</stp>
        <tr r="F257" s="4"/>
      </tp>
      <tp t="s">
        <v>8411 JP</v>
        <stp/>
        <stp>##V3_BDPV12</stp>
        <stp>DMASMFU KY Equity</stp>
        <stp>ULT_PARENT_TICKER_EXCHANGE</stp>
        <stp>[HFS1_b0t0bote.xlsx]Worksheet!R76C7</stp>
        <tr r="G76" s="2"/>
      </tp>
      <tp t="s">
        <v>#N/A N/A</v>
        <stp/>
        <stp>##V3_BDPV12</stp>
        <stp>BMO CN Equity</stp>
        <stp>EBITDA</stp>
        <stp>[Lonond HF - fundamentals.xlsx]Fundamentals - parent!R125C6</stp>
        <tr r="F125" s="4"/>
      </tp>
      <tp t="s">
        <v>#N/A N/A</v>
        <stp/>
        <stp>##V3_BDPV12</stp>
        <stp>JPM US Equity</stp>
        <stp>EBITDA</stp>
        <stp>[Lonond HF - fundamentals.xlsx]Fundamentals - parent!R145C6</stp>
        <tr r="F145" s="4"/>
      </tp>
      <tp t="s">
        <v>#N/A N/A</v>
        <stp/>
        <stp>##V3_BDPV12</stp>
        <stp>MNG LN Equity</stp>
        <stp>EBITDA</stp>
        <stp>[Lonond HF - fundamentals.xlsx]Fundamentals - parent!R116C6</stp>
        <tr r="F116" s="4"/>
      </tp>
      <tp t="s">
        <v>#N/A Field Not Applicable</v>
        <stp/>
        <stp>##V3_BDPV12</stp>
        <stp>847260Z LN Equity</stp>
        <stp>NET_INCOME</stp>
        <stp>[Lonond HF - fundamentals.xlsx]Fundamentals - parent!R303C10</stp>
        <tr r="J303" s="4"/>
      </tp>
      <tp>
        <v>-368.6</v>
        <stp/>
        <stp>##V3_BDPV12</stp>
        <stp>GAM SW Equity</stp>
        <stp>EBITDA</stp>
        <stp>[Lonond HF - fundamentals.xlsx]Fundamentals - parent!R83C6</stp>
        <tr r="F83" s="4"/>
      </tp>
      <tp t="s">
        <v>#N/A Field Not Applicable</v>
        <stp/>
        <stp>##V3_BDPV12</stp>
        <stp>2164396Z LN Equity</stp>
        <stp>NET_INCOME</stp>
        <stp>[Lonond HF - fundamentals.xlsx]Fundamentals - parent!R243C10</stp>
        <tr r="J243" s="4"/>
      </tp>
      <tp t="s">
        <v>#N/A Field Not Applicable</v>
        <stp/>
        <stp>##V3_BDPV12</stp>
        <stp>2664712Z LN Equity</stp>
        <stp>NET_INCOME</stp>
        <stp>[Lonond HF - fundamentals.xlsx]Fundamentals - parent!R197C10</stp>
        <tr r="J197" s="4"/>
      </tp>
      <tp t="s">
        <v>#N/A Field Not Applicable</v>
        <stp/>
        <stp>##V3_BDPV12</stp>
        <stp>2164636Z LN Equity</stp>
        <stp>NET_INCOME</stp>
        <stp>[Lonond HF - fundamentals.xlsx]Fundamentals - parent!R183C10</stp>
        <tr r="J183" s="4"/>
      </tp>
      <tp t="s">
        <v>#N/A Field Not Applicable</v>
        <stp/>
        <stp>##V3_BDPV12</stp>
        <stp>2164636Z LN Equity</stp>
        <stp>NET_INCOME</stp>
        <stp>[Lonond HF - fundamentals.xlsx]Fundamentals - parent!R172C10</stp>
        <tr r="J172" s="4"/>
      </tp>
      <tp t="s">
        <v>#N/A Field Not Applicable</v>
        <stp/>
        <stp>##V3_BDPV12</stp>
        <stp>2164612Z LN Equity</stp>
        <stp>NET_INCOME</stp>
        <stp>[Lonond HF - fundamentals.xlsx]Fundamentals - parent!R223C10</stp>
        <tr r="J223" s="4"/>
      </tp>
      <tp t="s">
        <v>#N/A Field Not Applicable</v>
        <stp/>
        <stp>##V3_BDPV12</stp>
        <stp>2164860Z LN Equity</stp>
        <stp>NET_INCOME</stp>
        <stp>[Lonond HF - fundamentals.xlsx]Fundamentals - parent!R308C10</stp>
        <tr r="J308" s="4"/>
      </tp>
      <tp t="s">
        <v>#N/A Field Not Applicable</v>
        <stp/>
        <stp>##V3_BDPV12</stp>
        <stp>1964854Z LN Equity</stp>
        <stp>NET_INCOME</stp>
        <stp>[Lonond HF - fundamentals.xlsx]Fundamentals - parent!R300C10</stp>
        <tr r="J300" s="4"/>
      </tp>
      <tp t="s">
        <v>#N/A Field Not Applicable</v>
        <stp/>
        <stp>##V3_BDPV12</stp>
        <stp>1964854Z LN Equity</stp>
        <stp>NET_INCOME</stp>
        <stp>[Lonond HF - fundamentals.xlsx]Fundamentals - parent!R247C10</stp>
        <tr r="J247" s="4"/>
      </tp>
      <tp>
        <v>-7.6959999999999988</v>
        <stp/>
        <stp>##V3_BDPV12</stp>
        <stp>LUMX SW Equity</stp>
        <stp>EBITDA</stp>
        <stp>[Lonond HF - fundamentals.xlsx]Fundamentals - parent!R12C6</stp>
        <tr r="F12" s="4"/>
      </tp>
      <tp t="s">
        <v>#N/A Field Not Applicable</v>
        <stp/>
        <stp>##V3_BDPV12</stp>
        <stp>493048Z LN Equity</stp>
        <stp>CAPEX_ABSOLUTE_VALUE</stp>
        <stp>[Lonond HF - fundamentals.xlsx]Fundamentals - parent!R154C8</stp>
        <tr r="H154" s="4"/>
      </tp>
      <tp t="s">
        <v>#N/A N/A</v>
        <stp/>
        <stp>##V3_BDPV12</stp>
        <stp>HY51SAG US Equity</stp>
        <stp>PARENT_TICKER_EXCHANGE</stp>
        <stp>[HFS1_b0t0bote.xlsx]Worksheet!R810C6</stp>
        <tr r="F810" s="2"/>
      </tp>
      <tp>
        <v>23777</v>
        <stp/>
        <stp>##V3_BDPV12</stp>
        <stp>GS US Equity</stp>
        <stp>EBITDA</stp>
        <stp>[Lonond HF - fundamentals.xlsx]Fundamentals - parent!R131C6</stp>
        <tr r="F131" s="4"/>
      </tp>
      <tp>
        <v>77.314000000000007</v>
        <stp/>
        <stp>##V3_BDPV12</stp>
        <stp>POLR LN Equity</stp>
        <stp>EBITDA</stp>
        <stp>[Lonond HF - fundamentals.xlsx]Fundamentals - parent!R67C6</stp>
        <tr r="F67" s="4"/>
      </tp>
      <tp t="s">
        <v>#N/A Field Not Applicable</v>
        <stp/>
        <stp>##V3_BDPV12</stp>
        <stp>1706711D US Equity</stp>
        <stp>EBITDA</stp>
        <stp>[Lonond HF - fundamentals.xlsx]Fundamentals - parent!R289C6</stp>
        <tr r="F289" s="4"/>
      </tp>
      <tp t="s">
        <v>#N/A N/A</v>
        <stp/>
        <stp>##V3_BDPV12</stp>
        <stp>0947104D US Equity</stp>
        <stp>EBITDA</stp>
        <stp>[Lonond HF - fundamentals.xlsx]Fundamentals - parent!R398C6</stp>
        <tr r="F398" s="4"/>
      </tp>
      <tp t="s">
        <v>#N/A N/A</v>
        <stp/>
        <stp>##V3_BDPV12</stp>
        <stp>0751687D LX Equity</stp>
        <stp>EBITDA</stp>
        <stp>[Lonond HF - fundamentals.xlsx]Fundamentals - parent!R401C6</stp>
        <tr r="F401" s="4"/>
      </tp>
      <tp t="s">
        <v>#N/A N/A</v>
        <stp/>
        <stp>##V3_BDPV12</stp>
        <stp>0307102D LX Equity</stp>
        <stp>SALES_REV_TURN</stp>
        <stp>[Lonond HF - fundamentals.xlsx]Fundamentals - parent!R408C5</stp>
        <tr r="E408" s="4"/>
      </tp>
      <tp t="s">
        <v>#N/A Field Not Applicable</v>
        <stp/>
        <stp>##V3_BDPV12</stp>
        <stp>1706711D US Equity</stp>
        <stp>SALES_REV_TURN</stp>
        <stp>[Lonond HF - fundamentals.xlsx]Fundamentals - parent!R290C5</stp>
        <tr r="E290" s="4"/>
      </tp>
      <tp t="s">
        <v>#N/A N/A</v>
        <stp/>
        <stp>##V3_BDPV12</stp>
        <stp>3692594Z FP Equity</stp>
        <stp>EBITDA</stp>
        <stp>[Lonond HF - fundamentals.xlsx]Fundamentals - parent!R126C6</stp>
        <tr r="F126" s="4"/>
      </tp>
      <tp t="s">
        <v>EMG LN</v>
        <stp/>
        <stp>##V3_BDPV12</stp>
        <stp>AHIF1DU KY Equity</stp>
        <stp>ULT_PARENT_TICKER_EXCHANGE</stp>
        <stp>[HFS1_b0t0bote.xlsx]Worksheet!R70C7</stp>
        <tr r="G70" s="2"/>
      </tp>
      <tp t="s">
        <v>SDR LN</v>
        <stp/>
        <stp>##V3_BDPV12</stp>
        <stp>SCGHEIU LX Equity</stp>
        <stp>ULT_PARENT_TICKER_EXCHANGE</stp>
        <stp>[HFS1_b0t0bote.xlsx]Worksheet!R87C7</stp>
        <tr r="G87" s="2"/>
      </tp>
      <tp t="s">
        <v>0197441D US</v>
        <stp/>
        <stp>##V3_BDPV12</stp>
        <stp>SIGMMQU VI Equity</stp>
        <stp>ULT_PARENT_TICKER_EXCHANGE</stp>
        <stp>[HFS1_b0t0bote.xlsx]Worksheet!R74C7</stp>
        <tr r="G74" s="2"/>
      </tp>
      <tp t="s">
        <v>AMG US</v>
        <stp/>
        <stp>##V3_BDPV12</stp>
        <stp>ARUSAIA LN Equity</stp>
        <stp>ULT_PARENT_TICKER_EXCHANGE</stp>
        <stp>[HFS1_b0t0bote.xlsx]Worksheet!R90C7</stp>
        <tr r="G90" s="2"/>
      </tp>
      <tp t="s">
        <v>#N/A N/A</v>
        <stp/>
        <stp>##V3_BDPV12</stp>
        <stp>BMO CN Equity</stp>
        <stp>EBITDA</stp>
        <stp>[Lonond HF - fundamentals.xlsx]Fundamentals - parent!R124C6</stp>
        <tr r="F124" s="4"/>
      </tp>
      <tp t="s">
        <v>#N/A Field Not Applicable</v>
        <stp/>
        <stp>##V3_BDPV12</stp>
        <stp>4454Z US Equity</stp>
        <stp>BS_AVERAGE_AUM</stp>
        <stp>[Lonond HF - fundamentals.xlsx]Fundamentals - parent!R173C11</stp>
        <tr r="K173" s="4"/>
      </tp>
      <tp>
        <v>22115</v>
        <stp/>
        <stp>##V3_BDPV12</stp>
        <stp>UCG IM Equity</stp>
        <stp>SALES_REV_TURN</stp>
        <stp>[Lonond HF - fundamentals.xlsx]Fundamentals - parent!R120C5</stp>
        <tr r="E120" s="4"/>
      </tp>
      <tp>
        <v>-368.6</v>
        <stp/>
        <stp>##V3_BDPV12</stp>
        <stp>GAM SW Equity</stp>
        <stp>EBITDA</stp>
        <stp>[Lonond HF - fundamentals.xlsx]Fundamentals - parent!R82C6</stp>
        <tr r="F82" s="4"/>
      </tp>
      <tp>
        <v>-5.1680000000000001</v>
        <stp/>
        <stp>##V3_BDPV12</stp>
        <stp>2347107Z LN Equity</stp>
        <stp>NET_INCOME</stp>
        <stp>[Lonond HF - fundamentals.xlsx]Fundamentals - parent!R382C10</stp>
        <tr r="J382" s="4"/>
      </tp>
      <tp>
        <v>-5.1680000000000001</v>
        <stp/>
        <stp>##V3_BDPV12</stp>
        <stp>2347107Z LN Equity</stp>
        <stp>NET_INCOME</stp>
        <stp>[Lonond HF - fundamentals.xlsx]Fundamentals - parent!R381C10</stp>
        <tr r="J381" s="4"/>
      </tp>
      <tp>
        <v>-5.1680000000000001</v>
        <stp/>
        <stp>##V3_BDPV12</stp>
        <stp>2347107Z LN Equity</stp>
        <stp>NET_INCOME</stp>
        <stp>[Lonond HF - fundamentals.xlsx]Fundamentals - parent!R380C10</stp>
        <tr r="J380" s="4"/>
      </tp>
      <tp>
        <v>-5.1680000000000001</v>
        <stp/>
        <stp>##V3_BDPV12</stp>
        <stp>2347107Z LN Equity</stp>
        <stp>NET_INCOME</stp>
        <stp>[Lonond HF - fundamentals.xlsx]Fundamentals - parent!R377C10</stp>
        <tr r="J377" s="4"/>
      </tp>
      <tp>
        <v>-5.1680000000000001</v>
        <stp/>
        <stp>##V3_BDPV12</stp>
        <stp>2347107Z LN Equity</stp>
        <stp>NET_INCOME</stp>
        <stp>[Lonond HF - fundamentals.xlsx]Fundamentals - parent!R376C10</stp>
        <tr r="J376" s="4"/>
      </tp>
      <tp>
        <v>-5.1680000000000001</v>
        <stp/>
        <stp>##V3_BDPV12</stp>
        <stp>2347107Z LN Equity</stp>
        <stp>NET_INCOME</stp>
        <stp>[Lonond HF - fundamentals.xlsx]Fundamentals - parent!R379C10</stp>
        <tr r="J379" s="4"/>
      </tp>
      <tp>
        <v>-5.1680000000000001</v>
        <stp/>
        <stp>##V3_BDPV12</stp>
        <stp>2347107Z LN Equity</stp>
        <stp>NET_INCOME</stp>
        <stp>[Lonond HF - fundamentals.xlsx]Fundamentals - parent!R378C10</stp>
        <tr r="J378" s="4"/>
      </tp>
      <tp t="s">
        <v>#N/A Field Not Applicable</v>
        <stp/>
        <stp>##V3_BDPV12</stp>
        <stp>2277290Z LN Equity</stp>
        <stp>NET_INCOME</stp>
        <stp>[Lonond HF - fundamentals.xlsx]Fundamentals - parent!R176C10</stp>
        <tr r="J176" s="4"/>
      </tp>
      <tp t="s">
        <v>#N/A Field Not Applicable</v>
        <stp/>
        <stp>##V3_BDPV12</stp>
        <stp>2347155Z LN Equity</stp>
        <stp>NET_INCOME</stp>
        <stp>[Lonond HF - fundamentals.xlsx]Fundamentals - parent!R231C10</stp>
        <tr r="J231" s="4"/>
      </tp>
      <tp t="s">
        <v>#N/A Field Not Applicable</v>
        <stp/>
        <stp>##V3_BDPV12</stp>
        <stp>1517194Z LN Equity</stp>
        <stp>NET_INCOME</stp>
        <stp>[Lonond HF - fundamentals.xlsx]Fundamentals - parent!R219C10</stp>
        <tr r="J219" s="4"/>
      </tp>
      <tp t="s">
        <v>#N/A Field Not Applicable</v>
        <stp/>
        <stp>##V3_BDPV12</stp>
        <stp>2947277Z LN Equity</stp>
        <stp>NET_INCOME</stp>
        <stp>[Lonond HF - fundamentals.xlsx]Fundamentals - parent!R214C10</stp>
        <tr r="J214" s="4"/>
      </tp>
      <tp t="s">
        <v>#N/A Field Not Applicable</v>
        <stp/>
        <stp>##V3_BDPV12</stp>
        <stp>2717248Z LN Equity</stp>
        <stp>NET_INCOME</stp>
        <stp>[Lonond HF - fundamentals.xlsx]Fundamentals - parent!R305C10</stp>
        <tr r="J305" s="4"/>
      </tp>
      <tp t="s">
        <v>#N/A Field Not Applicable</v>
        <stp/>
        <stp>##V3_BDPV12</stp>
        <stp>2057419Z LN Equity</stp>
        <stp>NET_INCOME</stp>
        <stp>[Lonond HF - fundamentals.xlsx]Fundamentals - parent!R297C10</stp>
        <tr r="J297" s="4"/>
      </tp>
      <tp t="s">
        <v>#N/A Field Not Applicable</v>
        <stp/>
        <stp>##V3_BDPV12</stp>
        <stp>1957758Z LN Equity</stp>
        <stp>NET_INCOME</stp>
        <stp>[Lonond HF - fundamentals.xlsx]Fundamentals - parent!R280C10</stp>
        <tr r="J280" s="4"/>
      </tp>
      <tp t="s">
        <v>#N/A Field Not Applicable</v>
        <stp/>
        <stp>##V3_BDPV12</stp>
        <stp>2057419Z LN Equity</stp>
        <stp>NET_INCOME</stp>
        <stp>[Lonond HF - fundamentals.xlsx]Fundamentals - parent!R226C10</stp>
        <tr r="J226" s="4"/>
      </tp>
      <tp t="s">
        <v>#N/A Field Not Applicable</v>
        <stp/>
        <stp>##V3_BDPV12</stp>
        <stp>1797641Z LN Equity</stp>
        <stp>NET_INCOME</stp>
        <stp>[Lonond HF - fundamentals.xlsx]Fundamentals - parent!R213C10</stp>
        <tr r="J213" s="4"/>
      </tp>
      <tp t="s">
        <v>#N/A Field Not Applicable</v>
        <stp/>
        <stp>##V3_BDPV12</stp>
        <stp>2167652Z KY Equity</stp>
        <stp>NET_INCOME</stp>
        <stp>[Lonond HF - fundamentals.xlsx]Fundamentals - parent!R257C10</stp>
        <tr r="J257" s="4"/>
      </tp>
      <tp t="s">
        <v>#N/A Field Not Applicable</v>
        <stp/>
        <stp>##V3_BDPV12</stp>
        <stp>2167796Z LN Equity</stp>
        <stp>NET_INCOME</stp>
        <stp>[Lonond HF - fundamentals.xlsx]Fundamentals - parent!R255C10</stp>
        <tr r="J255" s="4"/>
      </tp>
      <tp t="s">
        <v>#N/A Field Not Applicable</v>
        <stp/>
        <stp>##V3_BDPV12</stp>
        <stp>2167700Z LN Equity</stp>
        <stp>NET_INCOME</stp>
        <stp>[Lonond HF - fundamentals.xlsx]Fundamentals - parent!R264C10</stp>
        <tr r="J264" s="4"/>
      </tp>
      <tp t="s">
        <v>#N/A Field Not Applicable</v>
        <stp/>
        <stp>##V3_BDPV12</stp>
        <stp>2167828Z LN Equity</stp>
        <stp>NET_INCOME</stp>
        <stp>[Lonond HF - fundamentals.xlsx]Fundamentals - parent!R198C10</stp>
        <tr r="J198" s="4"/>
      </tp>
      <tp t="s">
        <v>#N/A Field Not Applicable</v>
        <stp/>
        <stp>##V3_BDPV12</stp>
        <stp>2997885Z LN Equity</stp>
        <stp>NET_INCOME</stp>
        <stp>[Lonond HF - fundamentals.xlsx]Fundamentals - parent!R175C10</stp>
        <tr r="J175" s="4"/>
      </tp>
      <tp t="s">
        <v>JHG US</v>
        <stp/>
        <stp>##V3_BDPV12</stp>
        <stp>OC5OCKY KY Equity</stp>
        <stp>ULT_PARENT_TICKER_EXCHANGE</stp>
        <stp>[HFS1_b0t0bote.xlsx]Worksheet!R47C7</stp>
        <tr r="G47" s="2"/>
      </tp>
      <tp>
        <v>7.056</v>
        <stp/>
        <stp>##V3_BDPV12</stp>
        <stp>LUMX SW Equity</stp>
        <stp>SALES_REV_TURN</stp>
        <stp>[Lonond HF - fundamentals.xlsx]Fundamentals - parent!R12C5</stp>
        <tr r="E12" s="4"/>
      </tp>
      <tp t="s">
        <v>#N/A Field Not Applicable</v>
        <stp/>
        <stp>##V3_BDPV12</stp>
        <stp>493048Z LN Equity</stp>
        <stp>CAPEX_ABSOLUTE_VALUE</stp>
        <stp>[Lonond HF - fundamentals.xlsx]Fundamentals - parent!R157C8</stp>
        <tr r="H157" s="4"/>
      </tp>
      <tp t="s">
        <v>#N/A N/A</v>
        <stp/>
        <stp>##V3_BDPV12</stp>
        <stp>HY48CWL US Equity</stp>
        <stp>PARENT_TICKER_EXCHANGE</stp>
        <stp>[HFS1_b0t0bote.xlsx]Worksheet!R809C6</stp>
        <tr r="F809" s="2"/>
      </tp>
      <tp>
        <v>31.527885557757529</v>
        <stp/>
        <stp>##V3_BDPV12</stp>
        <stp>8604 JP Equity</stp>
        <stp>EBITDA_MARGIN</stp>
        <stp>[Lonond HF - fundamentals.xlsx]Fundamentals - parent!R146C7</stp>
        <tr r="G146" s="4"/>
      </tp>
      <tp>
        <v>201.50800000000001</v>
        <stp/>
        <stp>##V3_BDPV12</stp>
        <stp>POLR LN Equity</stp>
        <stp>SALES_REV_TURN</stp>
        <stp>[Lonond HF - fundamentals.xlsx]Fundamentals - parent!R67C5</stp>
        <tr r="E67" s="4"/>
      </tp>
      <tp t="s">
        <v>SDR LN</v>
        <stp/>
        <stp>##V3_BDPV12</stp>
        <stp>SCHCTEA LX Equity</stp>
        <stp>ULT_PARENT_TICKER_EXCHANGE</stp>
        <stp>[HFS1_b0t0bote.xlsx]Worksheet!R88C7</stp>
        <tr r="G88" s="2"/>
      </tp>
      <tp t="s">
        <v>KKR US</v>
        <stp/>
        <stp>##V3_BDPV12</stp>
        <stp>KCKKCKC KY Equity</stp>
        <stp>ULT_PARENT_TICKER_EXCHANGE</stp>
        <stp>[HFS1_b0t0bote.xlsx]Worksheet!R97C7</stp>
        <tr r="G97" s="2"/>
      </tp>
      <tp t="s">
        <v>#N/A Field Not Applicable</v>
        <stp/>
        <stp>##V3_BDPV12</stp>
        <stp>1569666D KY Equity</stp>
        <stp>EBITDA</stp>
        <stp>[Lonond HF - fundamentals.xlsx]Fundamentals - parent!R211C6</stp>
        <tr r="F211" s="4"/>
      </tp>
      <tp t="s">
        <v>EMG LN</v>
        <stp/>
        <stp>##V3_BDPV12</stp>
        <stp>GLGGLKH KY Equity</stp>
        <stp>ULT_PARENT_TICKER_EXCHANGE</stp>
        <stp>[HFS1_b0t0bote.xlsx]Worksheet!R38C7</stp>
        <tr r="G38" s="2"/>
      </tp>
      <tp t="s">
        <v>#N/A N/A</v>
        <stp/>
        <stp>##V3_BDPV12</stp>
        <stp>1545602D KY Equity</stp>
        <stp>EBITDA</stp>
        <stp>[Lonond HF - fundamentals.xlsx]Fundamentals - parent!R437C6</stp>
        <tr r="F437" s="4"/>
      </tp>
      <tp t="s">
        <v>#N/A N/A</v>
        <stp/>
        <stp>##V3_BDPV12</stp>
        <stp>1297903D GU Equity</stp>
        <stp>EBITDA</stp>
        <stp>[Lonond HF - fundamentals.xlsx]Fundamentals - parent!R387C6</stp>
        <tr r="F387" s="4"/>
      </tp>
      <tp t="s">
        <v>#N/A N/A</v>
        <stp/>
        <stp>##V3_BDPV12</stp>
        <stp>WIDIEI2 ID Equity</stp>
        <stp>PARENT_TICKER_EXCHANGE</stp>
        <stp>[HFS1_b0t0bote.xlsx]Worksheet!R367C6</stp>
        <tr r="F367" s="2"/>
      </tp>
      <tp t="s">
        <v>#N/A N/A</v>
        <stp/>
        <stp>##V3_BDPV12</stp>
        <stp>1545193D MV Equity</stp>
        <stp>SALES_REV_TURN</stp>
        <stp>[Lonond HF - fundamentals.xlsx]Fundamentals - parent!R570C5</stp>
        <tr r="E570" s="4"/>
      </tp>
      <tp t="s">
        <v>#N/A N/A</v>
        <stp/>
        <stp>##V3_BDPV12</stp>
        <stp>0874414D US Equity</stp>
        <stp>SALES_REV_TURN</stp>
        <stp>[Lonond HF - fundamentals.xlsx]Fundamentals - parent!R551C5</stp>
        <tr r="E551" s="4"/>
      </tp>
      <tp t="s">
        <v>#N/A N/A</v>
        <stp/>
        <stp>##V3_BDPV12</stp>
        <stp>SCIOOF1 LX Equity</stp>
        <stp>PARENT_TICKER_EXCHANGE</stp>
        <stp>[HFS1_b0t0bote.xlsx]Worksheet!R469C6</stp>
        <tr r="F469" s="2"/>
      </tp>
      <tp t="s">
        <v>#N/A N/A</v>
        <stp/>
        <stp>##V3_BDPV12</stp>
        <stp>DSAMLSE US Equity</stp>
        <stp>ULT_PARENT_TICKER_EXCHANGE</stp>
        <stp>[HFS1_b0t0bote.xlsx]Worksheet!R95C7</stp>
        <tr r="G95" s="2"/>
      </tp>
      <tp t="s">
        <v>#N/A Field Not Applicable</v>
        <stp/>
        <stp>##V3_BDPV12</stp>
        <stp>1712425D AU Equity</stp>
        <stp>EBITDA</stp>
        <stp>[Lonond HF - fundamentals.xlsx]Fundamentals - parent!R199C6</stp>
        <tr r="F199" s="4"/>
      </tp>
      <tp t="s">
        <v>0261210D LN</v>
        <stp/>
        <stp>##V3_BDPV12</stp>
        <stp>INAMEC2 KY Equity</stp>
        <stp>PARENT_TICKER_EXCHANGE</stp>
        <stp>[HFS1_b0t0bote.xlsx]Worksheet!R172C6</stp>
        <tr r="F172" s="2"/>
      </tp>
      <tp t="s">
        <v>#N/A Field Not Applicable</v>
        <stp/>
        <stp>##V3_BDPV12</stp>
        <stp>1803683D US Equity</stp>
        <stp>EBITDA</stp>
        <stp>[Lonond HF - fundamentals.xlsx]Fundamentals - parent!R248C6</stp>
        <tr r="F248" s="4"/>
      </tp>
      <tp t="s">
        <v>#N/A N/A</v>
        <stp/>
        <stp>##V3_BDPV12</stp>
        <stp>RPARIE1 ID Equity</stp>
        <stp>PARENT_TICKER_EXCHANGE</stp>
        <stp>[HFS1_b0t0bote.xlsx]Worksheet!R351C6</stp>
        <tr r="F351" s="2"/>
      </tp>
      <tp t="s">
        <v>#N/A Field Not Applicable</v>
        <stp/>
        <stp>##V3_BDPV12</stp>
        <stp>8263566Z US Equity</stp>
        <stp>SALES_REV_TURN</stp>
        <stp>[Lonond HF - fundamentals.xlsx]Fundamentals - parent!R152C5</stp>
        <tr r="E152" s="4"/>
      </tp>
      <tp t="s">
        <v>#N/A Field Not Applicable</v>
        <stp/>
        <stp>##V3_BDPV12</stp>
        <stp>8395405Z GU Equity</stp>
        <stp>EBITDA</stp>
        <stp>[Lonond HF - fundamentals.xlsx]Fundamentals - parent!R271C6</stp>
        <tr r="F271" s="4"/>
      </tp>
      <tp t="s">
        <v>RY CN</v>
        <stp/>
        <stp>##V3_BDPV12</stp>
        <stp>BLUBLKF KY Equity</stp>
        <stp>ULT_PARENT_TICKER_EXCHANGE</stp>
        <stp>[HFS1_b0t0bote.xlsx]Worksheet!R18C7</stp>
        <tr r="G18" s="2"/>
      </tp>
      <tp>
        <v>711.2</v>
        <stp/>
        <stp>##V3_BDPV12</stp>
        <stp>GAM SW Equity</stp>
        <stp>SALES_REV_TURN</stp>
        <stp>[Lonond HF - fundamentals.xlsx]Fundamentals - parent!R82C5</stp>
        <tr r="E82" s="4"/>
      </tp>
    </main>
    <main first="bloomberg.rtd">
      <tp t="s">
        <v>#N/A N/A</v>
        <stp/>
        <stp>##V3_BDPV12</stp>
        <stp>0339659D LN Equity</stp>
        <stp>EBITDA_MARGIN</stp>
        <stp>[Lonond HF - fundamentals.xlsx]Fundamentals - parent!R6C7</stp>
        <tr r="G6" s="4"/>
      </tp>
      <tp t="s">
        <v>#N/A Field Not Applicable</v>
        <stp/>
        <stp>##V3_BDPV12</stp>
        <stp>2166308Z LN Equity</stp>
        <stp>NET_INCOME</stp>
        <stp>[Lonond HF - fundamentals.xlsx]Fundamentals - parent!R306C10</stp>
        <tr r="J306" s="4"/>
      </tp>
      <tp t="s">
        <v>#N/A Field Not Applicable</v>
        <stp/>
        <stp>##V3_BDPV12</stp>
        <stp>2886216Z LN Equity</stp>
        <stp>NET_INCOME</stp>
        <stp>[Lonond HF - fundamentals.xlsx]Fundamentals - parent!R281C10</stp>
        <tr r="J281" s="4"/>
      </tp>
      <tp t="s">
        <v>#N/A Field Not Applicable</v>
        <stp/>
        <stp>##V3_BDPV12</stp>
        <stp>2886216Z LN Equity</stp>
        <stp>NET_INCOME</stp>
        <stp>[Lonond HF - fundamentals.xlsx]Fundamentals - parent!R292C10</stp>
        <tr r="J292" s="4"/>
      </tp>
      <tp t="s">
        <v>#N/A Field Not Applicable</v>
        <stp/>
        <stp>##V3_BDPV12</stp>
        <stp>1866666Z LN Equity</stp>
        <stp>NET_INCOME</stp>
        <stp>[Lonond HF - fundamentals.xlsx]Fundamentals - parent!R294C10</stp>
        <tr r="J294" s="4"/>
      </tp>
      <tp t="s">
        <v>#N/A Field Not Applicable</v>
        <stp/>
        <stp>##V3_BDPV12</stp>
        <stp>493048Z LN Equity</stp>
        <stp>CAPEX_ABSOLUTE_VALUE</stp>
        <stp>[Lonond HF - fundamentals.xlsx]Fundamentals - parent!R156C8</stp>
        <tr r="H156" s="4"/>
      </tp>
      <tp>
        <v>201.50800000000001</v>
        <stp/>
        <stp>##V3_BDPV12</stp>
        <stp>POLR LN Equity</stp>
        <stp>SALES_REV_TURN</stp>
        <stp>[Lonond HF - fundamentals.xlsx]Fundamentals - parent!R66C5</stp>
        <tr r="E66" s="4"/>
      </tp>
      <tp t="s">
        <v>EMG LN</v>
        <stp/>
        <stp>##V3_BDPV12</stp>
        <stp>GLGGLKI KY Equity</stp>
        <stp>ULT_PARENT_TICKER_EXCHANGE</stp>
        <stp>[HFS1_b0t0bote.xlsx]Worksheet!R39C7</stp>
        <tr r="G39" s="2"/>
      </tp>
      <tp t="s">
        <v>#N/A N/A</v>
        <stp/>
        <stp>##V3_BDPV12</stp>
        <stp>1247160D MV Equity</stp>
        <stp>SALES_REV_TURN</stp>
        <stp>[Lonond HF - fundamentals.xlsx]Fundamentals - parent!R502C5</stp>
        <tr r="E502" s="4"/>
      </tp>
      <tp t="s">
        <v>#N/A N/A</v>
        <stp/>
        <stp>##V3_BDPV12</stp>
        <stp>0757534D LX Equity</stp>
        <stp>SALES_REV_TURN</stp>
        <stp>[Lonond HF - fundamentals.xlsx]Fundamentals - parent!R399C5</stp>
        <tr r="E399" s="4"/>
      </tp>
      <tp t="s">
        <v>#N/A Field Not Applicable</v>
        <stp/>
        <stp>##V3_BDPV12</stp>
        <stp>0862775D US Equity</stp>
        <stp>EBITDA</stp>
        <stp>[Lonond HF - fundamentals.xlsx]Fundamentals - parent!R179C6</stp>
        <tr r="F179" s="4"/>
      </tp>
      <tp t="s">
        <v>#N/A N/A</v>
        <stp/>
        <stp>##V3_BDPV12</stp>
        <stp>EWESMB3 LX Equity</stp>
        <stp>PARENT_TICKER_EXCHANGE</stp>
        <stp>[HFS1_b0t0bote.xlsx]Worksheet!R386C6</stp>
        <tr r="F386" s="2"/>
      </tp>
      <tp t="s">
        <v>#N/A N/A</v>
        <stp/>
        <stp>##V3_BDPV12</stp>
        <stp>SCESCF3 LX Equity</stp>
        <stp>PARENT_TICKER_EXCHANGE</stp>
        <stp>[HFS1_b0t0bote.xlsx]Worksheet!R446C6</stp>
        <tr r="F446" s="2"/>
      </tp>
      <tp t="s">
        <v>#N/A Field Not Applicable</v>
        <stp/>
        <stp>##V3_BDPV12</stp>
        <stp>2161596Z US Equity</stp>
        <stp>SALES_REV_TURN</stp>
        <stp>[Lonond HF - fundamentals.xlsx]Fundamentals - parent!R233C5</stp>
        <tr r="E233" s="4"/>
      </tp>
      <tp t="s">
        <v>#N/A Field Not Applicable</v>
        <stp/>
        <stp>##V3_BDPV12</stp>
        <stp>98693Z LN Equity</stp>
        <stp>CAPEX_ABSOLUTE_VALUE</stp>
        <stp>[Lonond HF - fundamentals.xlsx]Fundamentals - parent!R301C8</stp>
        <tr r="H301" s="4"/>
      </tp>
      <tp t="s">
        <v>RY CN</v>
        <stp/>
        <stp>##V3_BDPV12</stp>
        <stp>BLUBLKG KY Equity</stp>
        <stp>ULT_PARENT_TICKER_EXCHANGE</stp>
        <stp>[HFS1_b0t0bote.xlsx]Worksheet!R19C7</stp>
        <tr r="G19" s="2"/>
      </tp>
      <tp t="s">
        <v>HSBA LN</v>
        <stp/>
        <stp>##V3_BDPV12</stp>
        <stp>REPGHED GU Equity</stp>
        <stp>ULT_PARENT_TICKER_EXCHANGE</stp>
        <stp>[HFS1_b0t0bote.xlsx]Worksheet!R22C7</stp>
        <tr r="G22" s="2"/>
      </tp>
      <tp t="s">
        <v>#N/A N/A</v>
        <stp/>
        <stp>##V3_BDPV12</stp>
        <stp>PRU US Equity</stp>
        <stp>EBITDA</stp>
        <stp>[Lonond HF - fundamentals.xlsx]Fundamentals - parent!R134C6</stp>
        <tr r="F134" s="4"/>
      </tp>
      <tp t="s">
        <v>#N/A Field Not Applicable</v>
        <stp/>
        <stp>##V3_BDPV12</stp>
        <stp>974845Z LN Equity</stp>
        <stp>NET_INCOME</stp>
        <stp>[Lonond HF - fundamentals.xlsx]Fundamentals - parent!R276C10</stp>
        <tr r="J276" s="4"/>
      </tp>
      <tp>
        <v>711.2</v>
        <stp/>
        <stp>##V3_BDPV12</stp>
        <stp>GAM SW Equity</stp>
        <stp>SALES_REV_TURN</stp>
        <stp>[Lonond HF - fundamentals.xlsx]Fundamentals - parent!R83C5</stp>
        <tr r="E83" s="4"/>
      </tp>
      <tp t="s">
        <v>#N/A Field Not Applicable</v>
        <stp/>
        <stp>##V3_BDPV12</stp>
        <stp>974845Z LN Equity</stp>
        <stp>NET_INCOME</stp>
        <stp>[Lonond HF - fundamentals.xlsx]Fundamentals - parent!R188C10</stp>
        <tr r="J188" s="4"/>
      </tp>
      <tp t="s">
        <v>#N/A Field Not Applicable</v>
        <stp/>
        <stp>##V3_BDPV12</stp>
        <stp>974845Z LN Equity</stp>
        <stp>NET_INCOME</stp>
        <stp>[Lonond HF - fundamentals.xlsx]Fundamentals - parent!R184C10</stp>
        <tr r="J184" s="4"/>
      </tp>
      <tp t="s">
        <v>#N/A Field Not Applicable</v>
        <stp/>
        <stp>##V3_BDPV12</stp>
        <stp>974845Z LN Equity</stp>
        <stp>NET_INCOME</stp>
        <stp>[Lonond HF - fundamentals.xlsx]Fundamentals - parent!R194C10</stp>
        <tr r="J194" s="4"/>
      </tp>
      <tp t="s">
        <v>#N/A N/A</v>
        <stp/>
        <stp>##V3_BDPV12</stp>
        <stp>MNG LN Equity</stp>
        <stp>EBITDA</stp>
        <stp>[Lonond HF - fundamentals.xlsx]Fundamentals - parent!R115C6</stp>
        <tr r="F115" s="4"/>
      </tp>
      <tp t="s">
        <v>#N/A Field Not Applicable</v>
        <stp/>
        <stp>##V3_BDPV12</stp>
        <stp>254266Z SM Equity</stp>
        <stp>NET_INCOME</stp>
        <stp>[Lonond HF - fundamentals.xlsx]Fundamentals - parent!R263C10</stp>
        <tr r="J263" s="4"/>
      </tp>
      <tp t="s">
        <v>839807Z LN</v>
        <stp/>
        <stp>##V3_BDPV12</stp>
        <stp>MWILOEU ID Equity</stp>
        <stp>ULT_PARENT_TICKER_EXCHANGE</stp>
        <stp>[HFS1_b0t0bote.xlsx]Worksheet!R886C7</stp>
        <tr r="G886" s="2"/>
      </tp>
      <tp t="s">
        <v>1312701D LN</v>
        <stp/>
        <stp>##V3_BDPV12</stp>
        <stp>TCIMAST KY Equity</stp>
        <stp>ULT_PARENT_TICKER_EXCHANGE</stp>
        <stp>[HFS1_b0t0bote.xlsx]Worksheet!R977C7</stp>
        <tr r="G977" s="2"/>
      </tp>
      <tp t="s">
        <v>#N/A N/A</v>
        <stp/>
        <stp>##V3_BDPV12</stp>
        <stp>0306696D LX Equity</stp>
        <stp>EBITDA_MARGIN</stp>
        <stp>[Lonond HF - fundamentals.xlsx]Fundamentals - parent!R492C7</stp>
        <tr r="G492" s="4"/>
      </tp>
      <tp t="s">
        <v>1873507D KY</v>
        <stp/>
        <stp>##V3_BDPV12</stp>
        <stp>HADHAKY KY Equity</stp>
        <stp>ULT_PARENT_TICKER_EXCHANGE</stp>
        <stp>[HFS1_b0t0bote.xlsx]Worksheet!R797C7</stp>
        <tr r="G797" s="2"/>
      </tp>
      <tp t="s">
        <v>CIX CN</v>
        <stp/>
        <stp>##V3_BDPV12</stp>
        <stp>AURIEFL BH Equity</stp>
        <stp>ULT_PARENT_TICKER_EXCHANGE</stp>
        <stp>[HFS1_b0t0bote.xlsx]Worksheet!R214C7</stp>
        <tr r="G214" s="2"/>
      </tp>
      <tp t="s">
        <v>#N/A N/A</v>
        <stp/>
        <stp>##V3_BDPV12</stp>
        <stp>RPSFUNA KY Equity</stp>
        <stp>ULT_PARENT_TICKER_EXCHANGE</stp>
        <stp>[HFS1_b0t0bote.xlsx]Worksheet!R948C7</stp>
        <tr r="G948" s="2"/>
      </tp>
      <tp t="s">
        <v>0561808D JY</v>
        <stp/>
        <stp>##V3_BDPV12</stp>
        <stp>AMFGLFU JY Equity</stp>
        <stp>ULT_PARENT_TICKER_EXCHANGE</stp>
        <stp>[HFS1_b0t0bote.xlsx]Worksheet!R579C7</stp>
        <tr r="G579" s="2"/>
      </tp>
      <tp t="s">
        <v>HSBA LN</v>
        <stp/>
        <stp>##V3_BDPV12</stp>
        <stp>HSADEGR ID Equity</stp>
        <stp>ULT_PARENT_TICKER_EXCHANGE</stp>
        <stp>[HFS1_b0t0bote.xlsx]Worksheet!R129C7</stp>
        <tr r="G129" s="2"/>
      </tp>
      <tp t="s">
        <v>1106086D LN</v>
        <stp/>
        <stp>##V3_BDPV12</stp>
        <stp>BGUBGBG ID Equity</stp>
        <stp>ULT_PARENT_TICKER_EXCHANGE</stp>
        <stp>[HFS1_b0t0bote.xlsx]Worksheet!R688C7</stp>
        <tr r="G688" s="2"/>
      </tp>
      <tp t="s">
        <v>GS US</v>
        <stp/>
        <stp>##V3_BDPV12</stp>
        <stp>GSMAY8V LX Equity</stp>
        <stp>ULT_PARENT_TICKER_EXCHANGE</stp>
        <stp>[HFS1_b0t0bote.xlsx]Worksheet!R511C7</stp>
        <tr r="G511" s="2"/>
      </tp>
      <tp t="s">
        <v>#N/A N/A</v>
        <stp/>
        <stp>##V3_BDPV12</stp>
        <stp>1307333D MV Equity</stp>
        <stp>EBITDA_MARGIN</stp>
        <stp>[Lonond HF - fundamentals.xlsx]Fundamentals - parent!R449C7</stp>
        <tr r="G449" s="4"/>
      </tp>
      <tp t="s">
        <v>#N/A Field Not Applicable</v>
        <stp/>
        <stp>##V3_BDPV12</stp>
        <stp>8148614Z GU Equity</stp>
        <stp>EBITDA_MARGIN</stp>
        <stp>[Lonond HF - fundamentals.xlsx]Fundamentals - parent!R153C7</stp>
        <tr r="G153" s="4"/>
      </tp>
      <tp>
        <v>554410</v>
        <stp/>
        <stp>##V3_BDPV12</stp>
        <stp>8604 JP Equity</stp>
        <stp>EBITDA</stp>
        <stp>[Lonond HF - fundamentals.xlsx]Fundamentals - parent!R146C6</stp>
        <tr r="F146" s="4"/>
      </tp>
      <tp t="s">
        <v>#N/A Field Not Applicable</v>
        <stp/>
        <stp>##V3_BDPV12</stp>
        <stp>2165180Z LN Equity</stp>
        <stp>EBITDA_MARGIN</stp>
        <stp>[Lonond HF - fundamentals.xlsx]Fundamentals - parent!R181C7</stp>
        <tr r="G181" s="4"/>
      </tp>
      <tp t="s">
        <v>#N/A Field Not Applicable</v>
        <stp/>
        <stp>##V3_BDPV12</stp>
        <stp>2165180Z LN Equity</stp>
        <stp>EBITDA_MARGIN</stp>
        <stp>[Lonond HF - fundamentals.xlsx]Fundamentals - parent!R171C7</stp>
        <tr r="G171" s="4"/>
      </tp>
      <tp t="s">
        <v>#N/A N/A</v>
        <stp/>
        <stp>##V3_BDPV12</stp>
        <stp>8316 JP Equity</stp>
        <stp>EBITDA</stp>
        <stp>[Lonond HF - fundamentals.xlsx]Fundamentals - parent!R147C6</stp>
        <tr r="F147" s="4"/>
      </tp>
      <tp t="s">
        <v>#N/A N/A</v>
        <stp/>
        <stp>##V3_BDPV12</stp>
        <stp>0947939D ID Equity</stp>
        <stp>EBITDA_MARGIN</stp>
        <stp>[Lonond HF - fundamentals.xlsx]Fundamentals - parent!R397C7</stp>
        <tr r="G397" s="4"/>
      </tp>
      <tp t="s">
        <v>#N/A Field Not Applicable</v>
        <stp/>
        <stp>##V3_BDPV12</stp>
        <stp>1837494D LN Equity</stp>
        <stp>EBITDA_MARGIN</stp>
        <stp>[Lonond HF - fundamentals.xlsx]Fundamentals - parent!R239C7</stp>
        <tr r="G239" s="4"/>
      </tp>
    </main>
    <main first="bloomberg.rtd">
      <tp t="s">
        <v>1991750Z LN</v>
        <stp/>
        <stp>##V3_BDPV12</stp>
        <stp>MAJTORT ID Equity</stp>
        <stp>ULT_PARENT_TICKER_EXCHANGE</stp>
        <stp>[HFS1_b0t0bote.xlsx]Worksheet!R254C7</stp>
        <tr r="G254" s="2"/>
      </tp>
      <tp t="s">
        <v>#N/A Field Not Applicable</v>
        <stp/>
        <stp>##V3_BDPV12</stp>
        <stp>2886216Z LN Equity</stp>
        <stp>EBITDA_MARGIN</stp>
        <stp>[Lonond HF - fundamentals.xlsx]Fundamentals - parent!R281C7</stp>
        <tr r="G281" s="4"/>
      </tp>
      <tp t="s">
        <v>2664712Z LN</v>
        <stp/>
        <stp>##V3_BDPV12</stp>
        <stp>CHISLQU LX Equity</stp>
        <stp>ULT_PARENT_TICKER_EXCHANGE</stp>
        <stp>[HFS1_b0t0bote.xlsx]Worksheet!R606C7</stp>
        <tr r="G606" s="2"/>
      </tp>
      <tp t="s">
        <v>GAM SW</v>
        <stp/>
        <stp>##V3_BDPV12</stp>
        <stp>GAMSGLU ID Equity</stp>
        <stp>ULT_PARENT_TICKER_EXCHANGE</stp>
        <stp>[HFS1_b0t0bote.xlsx]Worksheet!R162C7</stp>
        <tr r="G162" s="2"/>
      </tp>
      <tp t="s">
        <v>#N/A N/A</v>
        <stp/>
        <stp>##V3_BDPV12</stp>
        <stp>1006909D LN Equity</stp>
        <stp>EBITDA_MARGIN</stp>
        <stp>[Lonond HF - fundamentals.xlsx]Fundamentals - parent!R458C7</stp>
        <tr r="G458" s="4"/>
      </tp>
      <tp t="s">
        <v>#N/A N/A</v>
        <stp/>
        <stp>##V3_BDPV12</stp>
        <stp>GEMPFRR LX Equity</stp>
        <stp>ULT_PARENT_TICKER_EXCHANGE</stp>
        <stp>[HFS1_b0t0bote.xlsx]Worksheet!R325C7</stp>
        <tr r="G325" s="2"/>
      </tp>
      <tp t="s">
        <v>#N/A Field Not Applicable</v>
        <stp/>
        <stp>##V3_BDPV12</stp>
        <stp>0925748D LN Equity</stp>
        <stp>EBITDA_MARGIN</stp>
        <stp>[Lonond HF - fundamentals.xlsx]Fundamentals - parent!R275C7</stp>
        <tr r="G275" s="4"/>
      </tp>
      <tp t="s">
        <v>#N/A N/A</v>
        <stp/>
        <stp>##V3_BDPV12</stp>
        <stp>1186582D LN Equity</stp>
        <stp>EBITDA_MARGIN</stp>
        <stp>[Lonond HF - fundamentals.xlsx]Fundamentals - parent!R531C7</stp>
        <tr r="G531" s="4"/>
      </tp>
      <tp t="s">
        <v>#N/A Field Not Applicable</v>
        <stp/>
        <stp>##V3_BDPV12</stp>
        <stp>4080151Z IM Equity</stp>
        <stp>EBITDA_MARGIN</stp>
        <stp>[Lonond HF - fundamentals.xlsx]Fundamentals - parent!R158C7</stp>
        <tr r="G158" s="4"/>
      </tp>
      <tp t="s">
        <v>#N/A N/A</v>
        <stp/>
        <stp>##V3_BDPV12</stp>
        <stp>WESRLSC KY Equity</stp>
        <stp>PARENT_TICKER_EXCHANGE</stp>
        <stp>[HFS1_b0t0bote.xlsx]Worksheet!R1003C6</stp>
        <tr r="F1003" s="2"/>
      </tp>
      <tp>
        <v>39.353766836221304</v>
        <stp/>
        <stp>##V3_BDPV12</stp>
        <stp>0307015D LX Equity</stp>
        <stp>NET_INCOME</stp>
        <stp>[Lonond HF - fundamentals.xlsx]Fundamentals - parent!R49C10</stp>
        <tr r="J49" s="4"/>
      </tp>
      <tp t="s">
        <v>1368629D LN</v>
        <stp/>
        <stp>##V3_BDPV12</stp>
        <stp>P4POAML KY Equity</stp>
        <stp>ULT_PARENT_TICKER_EXCHANGE</stp>
        <stp>[HFS1_b0t0bote.xlsx]Worksheet!R917C7</stp>
        <tr r="G917" s="2"/>
      </tp>
      <tp t="s">
        <v>1247160D MV</v>
        <stp/>
        <stp>##V3_BDPV12</stp>
        <stp>AUSONIO ID Equity</stp>
        <stp>ULT_PARENT_TICKER_EXCHANGE</stp>
        <stp>[HFS1_b0t0bote.xlsx]Worksheet!R677C7</stp>
        <tr r="G677" s="2"/>
      </tp>
      <tp t="s">
        <v>1004873D LN</v>
        <stp/>
        <stp>##V3_BDPV12</stp>
        <stp>PELLSBU BH Equity</stp>
        <stp>ULT_PARENT_TICKER_EXCHANGE</stp>
        <stp>[HFS1_b0t0bote.xlsx]Worksheet!R192C7</stp>
        <tr r="G192" s="2"/>
      </tp>
      <tp t="s">
        <v>UBSG SW</v>
        <stp/>
        <stp>##V3_BDPV12</stp>
        <stp>UEELSIX ID Equity</stp>
        <stp>ULT_PARENT_TICKER_EXCHANGE</stp>
        <stp>[HFS1_b0t0bote.xlsx]Worksheet!R166C7</stp>
        <tr r="G166" s="2"/>
      </tp>
      <tp t="s">
        <v>1658115D LN</v>
        <stp/>
        <stp>##V3_BDPV12</stp>
        <stp>BUILDRU KY Equity</stp>
        <stp>ULT_PARENT_TICKER_EXCHANGE</stp>
        <stp>[HFS1_b0t0bote.xlsx]Worksheet!R697C7</stp>
        <tr r="G697" s="2"/>
      </tp>
      <tp t="s">
        <v>POLR LN</v>
        <stp/>
        <stp>##V3_BDPV12</stp>
        <stp>MSGMF2U LX Equity</stp>
        <stp>ULT_PARENT_TICKER_EXCHANGE</stp>
        <stp>[HFS1_b0t0bote.xlsx]Worksheet!R879C7</stp>
        <tr r="G879" s="2"/>
      </tp>
      <tp t="s">
        <v>#N/A Field Not Applicable</v>
        <stp/>
        <stp>##V3_BDPV12</stp>
        <stp>1873507D KY Equity</stp>
        <stp>EBITDA_MARGIN</stp>
        <stp>[Lonond HF - fundamentals.xlsx]Fundamentals - parent!R286C7</stp>
        <tr r="G286" s="4"/>
      </tp>
      <tp t="s">
        <v>#N/A Field Not Applicable</v>
        <stp/>
        <stp>##V3_BDPV12</stp>
        <stp>8395405Z GU Equity</stp>
        <stp>EBITDA_MARGIN</stp>
        <stp>[Lonond HF - fundamentals.xlsx]Fundamentals - parent!R271C7</stp>
        <tr r="G271" s="4"/>
      </tp>
      <tp t="s">
        <v>1040769D LN</v>
        <stp/>
        <stp>##V3_BDPV12</stp>
        <stp>KIRKOGM KY Equity</stp>
        <stp>ULT_PARENT_TICKER_EXCHANGE</stp>
        <stp>[HFS1_b0t0bote.xlsx]Worksheet!R834C7</stp>
        <tr r="G834" s="2"/>
      </tp>
      <tp t="s">
        <v>SCR FP</v>
        <stp/>
        <stp>##V3_BDPV12</stp>
        <stp>HORIZON JY Equity</stp>
        <stp>ULT_PARENT_TICKER_EXCHANGE</stp>
        <stp>[HFS1_b0t0bote.xlsx]Worksheet!R327C7</stp>
        <tr r="G327" s="2"/>
      </tp>
      <tp t="s">
        <v>#N/A N/A</v>
        <stp/>
        <stp>##V3_BDPV12</stp>
        <stp>ASHILQU ID Equity</stp>
        <stp>ULT_PARENT_TICKER_EXCHANGE</stp>
        <stp>[HFS1_b0t0bote.xlsx]Worksheet!R396C7</stp>
        <tr r="G396" s="2"/>
      </tp>
      <tp t="s">
        <v>2163876Z LN</v>
        <stp/>
        <stp>##V3_BDPV12</stp>
        <stp>FULFXZU LX Equity</stp>
        <stp>ULT_PARENT_TICKER_EXCHANGE</stp>
        <stp>[HFS1_b0t0bote.xlsx]Worksheet!R382C7</stp>
        <tr r="G382" s="2"/>
      </tp>
      <tp t="s">
        <v>1307333D MV</v>
        <stp/>
        <stp>##V3_BDPV12</stp>
        <stp>COMFOUS LX Equity</stp>
        <stp>ULT_PARENT_TICKER_EXCHANGE</stp>
        <stp>[HFS1_b0t0bote.xlsx]Worksheet!R345C7</stp>
        <tr r="G345" s="2"/>
      </tp>
      <tp t="s">
        <v>3692594Z FP</v>
        <stp/>
        <stp>##V3_BDPV12</stp>
        <stp>H2OFIIU ID Equity</stp>
        <stp>ULT_PARENT_TICKER_EXCHANGE</stp>
        <stp>[HFS1_b0t0bote.xlsx]Worksheet!R331C7</stp>
        <tr r="G331" s="2"/>
      </tp>
      <tp t="s">
        <v>1745189D LN</v>
        <stp/>
        <stp>##V3_BDPV12</stp>
        <stp>VERGEMO KY Equity</stp>
        <stp>ULT_PARENT_TICKER_EXCHANGE</stp>
        <stp>[HFS1_b0t0bote.xlsx]Worksheet!R596C7</stp>
        <tr r="G596" s="2"/>
      </tp>
      <tp t="s">
        <v>1545193D MV</v>
        <stp/>
        <stp>##V3_BDPV12</stp>
        <stp>TEREARA MV Equity</stp>
        <stp>ULT_PARENT_TICKER_EXCHANGE</stp>
        <stp>[HFS1_b0t0bote.xlsx]Worksheet!R978C7</stp>
        <tr r="G978" s="2"/>
      </tp>
      <tp t="s">
        <v>ABDN LN</v>
        <stp/>
        <stp>##V3_BDPV12</stp>
        <stp>ORBCRSP KY Equity</stp>
        <stp>ULT_PARENT_TICKER_EXCHANGE</stp>
        <stp>[HFS1_b0t0bote.xlsx]Worksheet!R139C7</stp>
        <tr r="G139" s="2"/>
      </tp>
      <tp t="s">
        <v>GAM SW</v>
        <stp/>
        <stp>##V3_BDPV12</stp>
        <stp>BEACHTR US Equity</stp>
        <stp>ULT_PARENT_TICKER_EXCHANGE</stp>
        <stp>[HFS1_b0t0bote.xlsx]Worksheet!R438C7</stp>
        <tr r="G438" s="2"/>
      </tp>
      <tp t="s">
        <v>974845Z LN</v>
        <stp/>
        <stp>##V3_BDPV12</stp>
        <stp>CTRCIUA KY Equity</stp>
        <stp>ULT_PARENT_TICKER_EXCHANGE</stp>
        <stp>[HFS1_b0t0bote.xlsx]Worksheet!R518C7</stp>
        <tr r="G518" s="2"/>
      </tp>
      <tp t="s">
        <v>8604 JP</v>
        <stp/>
        <stp>##V3_BDPV12</stp>
        <stp>NOMCASU ID Equity</stp>
        <stp>ULT_PARENT_TICKER_EXCHANGE</stp>
        <stp>[HFS1_b0t0bote.xlsx]Worksheet!R623C7</stp>
        <tr r="G623" s="2"/>
      </tp>
      <tp t="s">
        <v>CIX CN</v>
        <stp/>
        <stp>##V3_BDPV12</stp>
        <stp>AUMCIUU BH Equity</stp>
        <stp>ULT_PARENT_TICKER_EXCHANGE</stp>
        <stp>[HFS1_b0t0bote.xlsx]Worksheet!R673C7</stp>
        <tr r="G673" s="2"/>
      </tp>
      <tp t="s">
        <v>POLR LN</v>
        <stp/>
        <stp>##V3_BDPV12</stp>
        <stp>PUKAEIS ID Equity</stp>
        <stp>ULT_PARENT_TICKER_EXCHANGE</stp>
        <stp>[HFS1_b0t0bote.xlsx]Worksheet!R433C7</stp>
        <tr r="G433" s="2"/>
      </tp>
      <tp t="s">
        <v>#N/A Field Not Applicable</v>
        <stp/>
        <stp>##V3_BDPV12</stp>
        <stp>1878773D LN Equity</stp>
        <stp>EBITDA_MARGIN</stp>
        <stp>[Lonond HF - fundamentals.xlsx]Fundamentals - parent!R186C7</stp>
        <tr r="G186" s="4"/>
      </tp>
      <tp t="s">
        <v>#N/A Field Not Applicable</v>
        <stp/>
        <stp>##V3_BDPV12</stp>
        <stp>2871403Z LN Equity</stp>
        <stp>EBITDA_MARGIN</stp>
        <stp>[Lonond HF - fundamentals.xlsx]Fundamentals - parent!R251C7</stp>
        <tr r="G251" s="4"/>
      </tp>
      <tp t="s">
        <v>#N/A N/A</v>
        <stp/>
        <stp>##V3_BDPV12</stp>
        <stp>0228534D LN Equity</stp>
        <stp>EBITDA_MARGIN</stp>
        <stp>[Lonond HF - fundamentals.xlsx]Fundamentals - parent!R478C7</stp>
        <tr r="G478" s="4"/>
      </tp>
      <tp t="s">
        <v>#N/A N/A</v>
        <stp/>
        <stp>##V3_BDPV12</stp>
        <stp>1578650D LN Equity</stp>
        <stp>EBITDA_MARGIN</stp>
        <stp>[Lonond HF - fundamentals.xlsx]Fundamentals - parent!R459C7</stp>
        <tr r="G459" s="4"/>
      </tp>
      <tp t="s">
        <v>#N/A Field Not Applicable</v>
        <stp/>
        <stp>##V3_BDPV12</stp>
        <stp>1803297Z LN Equity</stp>
        <stp>EBITDA_MARGIN</stp>
        <stp>[Lonond HF - fundamentals.xlsx]Fundamentals - parent!R218C7</stp>
        <tr r="G218" s="4"/>
      </tp>
      <tp t="s">
        <v>#N/A Field Not Applicable</v>
        <stp/>
        <stp>##V3_BDPV12</stp>
        <stp>1903470Z LN Equity</stp>
        <stp>EBITDA_MARGIN</stp>
        <stp>[Lonond HF - fundamentals.xlsx]Fundamentals - parent!R287C7</stp>
        <tr r="G287" s="4"/>
      </tp>
      <tp t="s">
        <v>#N/A N/A</v>
        <stp/>
        <stp>##V3_BDPV12</stp>
        <stp>1273326D LN Equity</stp>
        <stp>EBITDA_MARGIN</stp>
        <stp>[Lonond HF - fundamentals.xlsx]Fundamentals - parent!R519C7</stp>
        <tr r="G519" s="4"/>
      </tp>
      <tp t="s">
        <v>#N/A N/A</v>
        <stp/>
        <stp>##V3_BDPV12</stp>
        <stp>1772865D LN Equity</stp>
        <stp>EBITDA_MARGIN</stp>
        <stp>[Lonond HF - fundamentals.xlsx]Fundamentals - parent!R498C7</stp>
        <tr r="G498" s="4"/>
      </tp>
      <tp t="s">
        <v>1321419D LN</v>
        <stp/>
        <stp>##V3_BDPV12</stp>
        <stp>SVSTAAI LN Equity</stp>
        <stp>ULT_PARENT_TICKER_EXCHANGE</stp>
        <stp>[HFS1_b0t0bote.xlsx]Worksheet!R281C7</stp>
        <tr r="G281" s="2"/>
      </tp>
      <tp t="s">
        <v>#N/A N/A</v>
        <stp/>
        <stp>##V3_BDPV12</stp>
        <stp>1368028D LN Equity</stp>
        <stp>EBITDA_MARGIN</stp>
        <stp>[Lonond HF - fundamentals.xlsx]Fundamentals - parent!R448C7</stp>
        <tr r="G448" s="4"/>
      </tp>
      <tp t="s">
        <v>1199079D LN</v>
        <stp/>
        <stp>##V3_BDPV12</stp>
        <stp>EPISTQP KY Equity</stp>
        <stp>ULT_PARENT_TICKER_EXCHANGE</stp>
        <stp>[HFS1_b0t0bote.xlsx]Worksheet!R532C7</stp>
        <tr r="G532" s="2"/>
      </tp>
      <tp t="s">
        <v>#N/A N/A</v>
        <stp/>
        <stp>##V3_BDPV12</stp>
        <stp>KLSSIUA ID Equity</stp>
        <stp>ULT_PARENT_TICKER_EXCHANGE</stp>
        <stp>[HFS1_b0t0bote.xlsx]Worksheet!R509C7</stp>
        <tr r="G509" s="2"/>
      </tp>
      <tp t="s">
        <v>#N/A N/A</v>
        <stp/>
        <stp>##V3_BDPV12</stp>
        <stp>PHOPPUS GU Equity</stp>
        <stp>ULT_PARENT_TICKER_EXCHANGE</stp>
        <stp>[HFS1_b0t0bote.xlsx]Worksheet!R627C7</stp>
        <tr r="G627" s="2"/>
      </tp>
      <tp t="s">
        <v>#N/A N/A</v>
        <stp/>
        <stp>##V3_BDPV12</stp>
        <stp>0992793D LN Equity</stp>
        <stp>EBITDA_MARGIN</stp>
        <stp>[Lonond HF - fundamentals.xlsx]Fundamentals - parent!R539C7</stp>
        <tr r="G539" s="4"/>
      </tp>
      <tp>
        <v>833</v>
        <stp/>
        <stp>##V3_BDPV12</stp>
        <stp>ABDN LN Equity</stp>
        <stp>NET_INCOME</stp>
        <stp>[Lonond HF - fundamentals.xlsx]Fundamentals - parent!R100C10</stp>
        <tr r="J100" s="4"/>
      </tp>
      <tp>
        <v>2669</v>
        <stp/>
        <stp>##V3_BDPV12</stp>
        <stp>CSGN SW Equity</stp>
        <stp>NET_INCOME</stp>
        <stp>[Lonond HF - fundamentals.xlsx]Fundamentals - parent!R122C10</stp>
        <tr r="J122" s="4"/>
      </tp>
      <tp>
        <v>2669</v>
        <stp/>
        <stp>##V3_BDPV12</stp>
        <stp>CSGN SW Equity</stp>
        <stp>NET_INCOME</stp>
        <stp>[Lonond HF - fundamentals.xlsx]Fundamentals - parent!R123C10</stp>
        <tr r="J123" s="4"/>
      </tp>
      <tp>
        <v>1534</v>
        <stp/>
        <stp>##V3_BDPV12</stp>
        <stp>AMP US Equity</stp>
        <stp>NET_INCOME</stp>
        <stp>[Lonond HF - fundamentals.xlsx]Fundamentals - parent!R107C10</stp>
        <tr r="J107" s="4"/>
      </tp>
      <tp t="s">
        <v>839807Z LN</v>
        <stp/>
        <stp>##V3_BDPV12</stp>
        <stp>MWMOPPU ID Equity</stp>
        <stp>ULT_PARENT_TICKER_EXCHANGE</stp>
        <stp>[HFS1_b0t0bote.xlsx]Worksheet!R890C7</stp>
        <tr r="G890" s="2"/>
      </tp>
      <tp t="s">
        <v>UCG IM</v>
        <stp/>
        <stp>##V3_BDPV12</stp>
        <stp>MOMMOPU BH Equity</stp>
        <stp>ULT_PARENT_TICKER_EXCHANGE</stp>
        <stp>[HFS1_b0t0bote.xlsx]Worksheet!R520C7</stp>
        <tr r="G520" s="2"/>
      </tp>
      <tp t="s">
        <v>839807Z LN</v>
        <stp/>
        <stp>##V3_BDPV12</stp>
        <stp>MWJMA1U ID Equity</stp>
        <stp>ULT_PARENT_TICKER_EXCHANGE</stp>
        <stp>[HFS1_b0t0bote.xlsx]Worksheet!R887C7</stp>
        <tr r="G887" s="2"/>
      </tp>
      <tp t="s">
        <v>1301612D LN</v>
        <stp/>
        <stp>##V3_BDPV12</stp>
        <stp>HORIZON KY Equity</stp>
        <stp>ULT_PARENT_TICKER_EXCHANGE</stp>
        <stp>[HFS1_b0t0bote.xlsx]Worksheet!R804C7</stp>
        <tr r="G804" s="2"/>
      </tp>
      <tp t="s">
        <v>UNI SW</v>
        <stp/>
        <stp>##V3_BDPV12</stp>
        <stp>SIRIUMB VI Equity</stp>
        <stp>ULT_PARENT_TICKER_EXCHANGE</stp>
        <stp>[HFS1_b0t0bote.xlsx]Worksheet!R968C7</stp>
        <tr r="G968" s="2"/>
      </tp>
      <tp t="s">
        <v>0977385D LN</v>
        <stp/>
        <stp>##V3_BDPV12</stp>
        <stp>ILTFFUI LX Equity</stp>
        <stp>ULT_PARENT_TICKER_EXCHANGE</stp>
        <stp>[HFS1_b0t0bote.xlsx]Worksheet!R815C7</stp>
        <tr r="G815" s="2"/>
      </tp>
      <tp t="s">
        <v>1903470Z LN</v>
        <stp/>
        <stp>##V3_BDPV12</stp>
        <stp>HORGLBL US Equity</stp>
        <stp>ULT_PARENT_TICKER_EXCHANGE</stp>
        <stp>[HFS1_b0t0bote.xlsx]Worksheet!R526C7</stp>
        <tr r="G526" s="2"/>
      </tp>
      <tp t="s">
        <v>1556247D LN</v>
        <stp/>
        <stp>##V3_BDPV12</stp>
        <stp>NXTGEND BM Equity</stp>
        <stp>ULT_PARENT_TICKER_EXCHANGE</stp>
        <stp>[HFS1_b0t0bote.xlsx]Worksheet!R898C7</stp>
        <tr r="G898" s="2"/>
      </tp>
      <tp t="s">
        <v>1556247D LN</v>
        <stp/>
        <stp>##V3_BDPV12</stp>
        <stp>NXTGENE BM Equity</stp>
        <stp>ULT_PARENT_TICKER_EXCHANGE</stp>
        <stp>[HFS1_b0t0bote.xlsx]Worksheet!R899C7</stp>
        <tr r="G899" s="2"/>
      </tp>
      <tp t="s">
        <v>#N/A N/A</v>
        <stp/>
        <stp>##V3_BDPV12</stp>
        <stp>0561310D GU Equity</stp>
        <stp>EBITDA_MARGIN</stp>
        <stp>[Lonond HF - fundamentals.xlsx]Fundamentals - parent!R405C7</stp>
        <tr r="G405" s="4"/>
      </tp>
      <tp t="s">
        <v>2164636Z LN</v>
        <stp/>
        <stp>##V3_BDPV12</stp>
        <stp>CQSDIRO KY Equity</stp>
        <stp>ULT_PARENT_TICKER_EXCHANGE</stp>
        <stp>[HFS1_b0t0bote.xlsx]Worksheet!R194C7</stp>
        <tr r="G194" s="2"/>
      </tp>
      <tp t="s">
        <v>3905980Z US</v>
        <stp/>
        <stp>##V3_BDPV12</stp>
        <stp>DMEDEKY KY Equity</stp>
        <stp>ULT_PARENT_TICKER_EXCHANGE</stp>
        <stp>[HFS1_b0t0bote.xlsx]Worksheet!R744C7</stp>
        <tr r="G744" s="2"/>
      </tp>
      <tp t="s">
        <v>1246873D LN</v>
        <stp/>
        <stp>##V3_BDPV12</stp>
        <stp>ODYEURI KY Equity</stp>
        <stp>ULT_PARENT_TICKER_EXCHANGE</stp>
        <stp>[HFS1_b0t0bote.xlsx]Worksheet!R228C7</stp>
        <tr r="G228" s="2"/>
      </tp>
      <tp t="s">
        <v>1868956D BH</v>
        <stp/>
        <stp>##V3_BDPV12</stp>
        <stp>AKJESQR MV Equity</stp>
        <stp>ULT_PARENT_TICKER_EXCHANGE</stp>
        <stp>[HFS1_b0t0bote.xlsx]Worksheet!R650C7</stp>
        <tr r="G650" s="2"/>
      </tp>
      <tp t="s">
        <v>1862278D LN</v>
        <stp/>
        <stp>##V3_BDPV12</stp>
        <stp>DERBYUK KY Equity</stp>
        <stp>ULT_PARENT_TICKER_EXCHANGE</stp>
        <stp>[HFS1_b0t0bote.xlsx]Worksheet!R741C7</stp>
        <tr r="G741" s="2"/>
      </tp>
      <tp t="s">
        <v>1269271D LN</v>
        <stp/>
        <stp>##V3_BDPV12</stp>
        <stp>CRYCRAD KY Equity</stp>
        <stp>ULT_PARENT_TICKER_EXCHANGE</stp>
        <stp>[HFS1_b0t0bote.xlsx]Worksheet!R735C7</stp>
        <tr r="G735" s="2"/>
      </tp>
      <tp t="s">
        <v>EMG LN</v>
        <stp/>
        <stp>##V3_BDPV12</stp>
        <stp>ABSALDI GU Equity</stp>
        <stp>ULT_PARENT_TICKER_EXCHANGE</stp>
        <stp>[HFS1_b0t0bote.xlsx]Worksheet!R102C7</stp>
        <tr r="G102" s="2"/>
      </tp>
      <tp t="s">
        <v>#N/A N/A</v>
        <stp/>
        <stp>##V3_BDPV12</stp>
        <stp>1151521D LN Equity</stp>
        <stp>EBITDA_MARGIN</stp>
        <stp>[Lonond HF - fundamentals.xlsx]Fundamentals - parent!R529C7</stp>
        <tr r="G529" s="4"/>
      </tp>
      <tp t="s">
        <v>#N/A Field Not Applicable</v>
        <stp/>
        <stp>##V3_BDPV12</stp>
        <stp>1774882D LN Equity</stp>
        <stp>EBITDA_MARGIN</stp>
        <stp>[Lonond HF - fundamentals.xlsx]Fundamentals - parent!R195C7</stp>
        <tr r="G195" s="4"/>
      </tp>
      <tp t="s">
        <v>#N/A Field Not Applicable</v>
        <stp/>
        <stp>##V3_BDPV12</stp>
        <stp>0154733D LN Equity</stp>
        <stp>EBITDA_MARGIN</stp>
        <stp>[Lonond HF - fundamentals.xlsx]Fundamentals - parent!R168C7</stp>
        <tr r="G168" s="4"/>
      </tp>
      <tp t="s">
        <v>#N/A N/A</v>
        <stp/>
        <stp>##V3_BDPV12</stp>
        <stp>1368600D LN Equity</stp>
        <stp>EBITDA_MARGIN</stp>
        <stp>[Lonond HF - fundamentals.xlsx]Fundamentals - parent!R499C7</stp>
        <tr r="G499" s="4"/>
      </tp>
      <tp t="s">
        <v>#N/A N/A</v>
        <stp/>
        <stp>##V3_BDPV12</stp>
        <stp>1312701D LN Equity</stp>
        <stp>EBITDA_MARGIN</stp>
        <stp>[Lonond HF - fundamentals.xlsx]Fundamentals - parent!R569C7</stp>
        <tr r="G569" s="4"/>
      </tp>
      <tp t="s">
        <v>#N/A Field Not Applicable</v>
        <stp/>
        <stp>##V3_BDPV12</stp>
        <stp>1903470Z LN Equity</stp>
        <stp>EBITDA_MARGIN</stp>
        <stp>[Lonond HF - fundamentals.xlsx]Fundamentals - parent!R204C7</stp>
        <tr r="G204" s="4"/>
      </tp>
      <tp t="s">
        <v>#N/A Field Not Applicable</v>
        <stp/>
        <stp>##V3_BDPV12</stp>
        <stp>1866666Z LN Equity</stp>
        <stp>EBITDA_MARGIN</stp>
        <stp>[Lonond HF - fundamentals.xlsx]Fundamentals - parent!R294C7</stp>
        <tr r="G294" s="4"/>
      </tp>
      <tp t="s">
        <v>#N/A N/A</v>
        <stp/>
        <stp>##V3_BDPV12</stp>
        <stp>1301612D LN Equity</stp>
        <stp>EBITDA_MARGIN</stp>
        <stp>[Lonond HF - fundamentals.xlsx]Fundamentals - parent!R528C7</stp>
        <tr r="G528" s="4"/>
      </tp>
      <tp t="s">
        <v>#N/A N/A</v>
        <stp/>
        <stp>##V3_BDPV12</stp>
        <stp>1578695D LN Equity</stp>
        <stp>EBITDA_MARGIN</stp>
        <stp>[Lonond HF - fundamentals.xlsx]Fundamentals - parent!R476C7</stp>
        <tr r="G476" s="4"/>
      </tp>
      <tp t="s">
        <v>#N/A Field Not Applicable</v>
        <stp/>
        <stp>##V3_BDPV12</stp>
        <stp>2165884Z LN Equity</stp>
        <stp>EBITDA_MARGIN</stp>
        <stp>[Lonond HF - fundamentals.xlsx]Fundamentals - parent!R283C7</stp>
        <tr r="G283" s="4"/>
      </tp>
      <tp t="s">
        <v>#N/A N/A</v>
        <stp/>
        <stp>##V3_BDPV12</stp>
        <stp>2347107Z LN Equity</stp>
        <stp>EBITDA_MARGIN</stp>
        <stp>[Lonond HF - fundamentals.xlsx]Fundamentals - parent!R379C7</stp>
        <tr r="G379" s="4"/>
      </tp>
      <tp t="s">
        <v>#N/A Field Not Applicable</v>
        <stp/>
        <stp>##V3_BDPV12</stp>
        <stp>2947277Z LN Equity</stp>
        <stp>EBITDA_MARGIN</stp>
        <stp>[Lonond HF - fundamentals.xlsx]Fundamentals - parent!R214C7</stp>
        <tr r="G214" s="4"/>
      </tp>
      <tp t="s">
        <v>192019Z LN</v>
        <stp/>
        <stp>##V3_BDPV12</stp>
        <stp>MULVGMU BH Equity</stp>
        <stp>ULT_PARENT_TICKER_EXCHANGE</stp>
        <stp>[HFS1_b0t0bote.xlsx]Worksheet!R461C7</stp>
        <tr r="G461" s="2"/>
      </tp>
      <tp t="s">
        <v>1868956D BH</v>
        <stp/>
        <stp>##V3_BDPV12</stp>
        <stp>AKJTGTR MV Equity</stp>
        <stp>ULT_PARENT_TICKER_EXCHANGE</stp>
        <stp>[HFS1_b0t0bote.xlsx]Worksheet!R590C7</stp>
        <tr r="G590" s="2"/>
      </tp>
      <tp t="s">
        <v>1298396D US</v>
        <stp/>
        <stp>##V3_BDPV12</stp>
        <stp>RWCRWKY KY Equity</stp>
        <stp>ULT_PARENT_TICKER_EXCHANGE</stp>
        <stp>[HFS1_b0t0bote.xlsx]Worksheet!R952C7</stp>
        <tr r="G952" s="2"/>
      </tp>
      <tp t="s">
        <v>#N/A N/A</v>
        <stp/>
        <stp>##V3_BDPV12</stp>
        <stp>1298611D LN Equity</stp>
        <stp>EBITDA_MARGIN</stp>
        <stp>[Lonond HF - fundamentals.xlsx]Fundamentals - parent!R489C7</stp>
        <tr r="G489" s="4"/>
      </tp>
      <tp t="s">
        <v>0558834D LN</v>
        <stp/>
        <stp>##V3_BDPV12</stp>
        <stp>SECSEKY KY Equity</stp>
        <stp>ULT_PARENT_TICKER_EXCHANGE</stp>
        <stp>[HFS1_b0t0bote.xlsx]Worksheet!R962C7</stp>
        <tr r="G962" s="2"/>
      </tp>
      <tp t="s">
        <v>#N/A N/A</v>
        <stp/>
        <stp>##V3_BDPV12</stp>
        <stp>RHISFUS KY Equity</stp>
        <stp>ULT_PARENT_TICKER_EXCHANGE</stp>
        <stp>[HFS1_b0t0bote.xlsx]Worksheet!R132C7</stp>
        <tr r="G132" s="2"/>
      </tp>
      <tp t="s">
        <v>#N/A N/A</v>
        <stp/>
        <stp>##V3_BDPV12</stp>
        <stp>IKOSFXU KY Equity</stp>
        <stp>ULT_PARENT_TICKER_EXCHANGE</stp>
        <stp>[HFS1_b0t0bote.xlsx]Worksheet!R252C7</stp>
        <tr r="G252" s="2"/>
      </tp>
      <tp t="s">
        <v>#N/A Field Not Applicable</v>
        <stp/>
        <stp>##V3_BDPV12</stp>
        <stp>1284911D LN Equity</stp>
        <stp>EBITDA_MARGIN</stp>
        <stp>[Lonond HF - fundamentals.xlsx]Fundamentals - parent!R259C7</stp>
        <tr r="G259" s="4"/>
      </tp>
      <tp t="s">
        <v>#N/A N/A</v>
        <stp/>
        <stp>##V3_BDPV12</stp>
        <stp>1486883D LN Equity</stp>
        <stp>EBITDA_MARGIN</stp>
        <stp>[Lonond HF - fundamentals.xlsx]Fundamentals - parent!R496C7</stp>
        <tr r="G496" s="4"/>
      </tp>
      <tp t="s">
        <v>#N/A N/A</v>
        <stp/>
        <stp>##V3_BDPV12</stp>
        <stp>WYETRER ID Equity</stp>
        <stp>PARENT_TICKER_EXCHANGE</stp>
        <stp>[HFS1_b0t0bote.xlsx]Worksheet!R1007C6</stp>
        <tr r="F1007" s="2"/>
      </tp>
      <tp>
        <v>138</v>
        <stp/>
        <stp>##V3_BDPV12</stp>
        <stp>EMG LN Equity</stp>
        <stp>NET_INCOME</stp>
        <stp>[Lonond HF - fundamentals.xlsx]Fundamentals - parent!R89C10</stp>
        <tr r="J89" s="4"/>
      </tp>
      <tp>
        <v>138</v>
        <stp/>
        <stp>##V3_BDPV12</stp>
        <stp>EMG LN Equity</stp>
        <stp>NET_INCOME</stp>
        <stp>[Lonond HF - fundamentals.xlsx]Fundamentals - parent!R88C10</stp>
        <tr r="J88" s="4"/>
      </tp>
      <tp t="s">
        <v>#N/A Field Not Applicable</v>
        <stp/>
        <stp>##V3_BDPV12</stp>
        <stp>254266Z SM Equity</stp>
        <stp>EBITDA_MARGIN</stp>
        <stp>[Lonond HF - fundamentals.xlsx]Fundamentals - parent!R263C7</stp>
        <tr r="G263" s="4"/>
      </tp>
      <tp>
        <v>1227.744391</v>
        <stp/>
        <stp>##V3_BDPV12</stp>
        <stp>0306897D LX Equity</stp>
        <stp>NET_INCOME</stp>
        <stp>[Lonond HF - fundamentals.xlsx]Fundamentals - parent!R96C10</stp>
        <tr r="J96" s="4"/>
      </tp>
      <tp t="s">
        <v>PFG US</v>
        <stp/>
        <stp>##V3_BDPV12</stp>
        <stp>LIONAUS KY Equity</stp>
        <stp>ULT_PARENT_TICKER_EXCHANGE</stp>
        <stp>[HFS1_b0t0bote.xlsx]Worksheet!R395C7</stp>
        <tr r="G395" s="2"/>
      </tp>
      <tp t="s">
        <v>#N/A N/A</v>
        <stp/>
        <stp>##V3_BDPV12</stp>
        <stp>0306912D LX Equity</stp>
        <stp>EBITDA_MARGIN</stp>
        <stp>[Lonond HF - fundamentals.xlsx]Fundamentals - parent!R409C7</stp>
        <tr r="G409" s="4"/>
      </tp>
      <tp t="s">
        <v>#N/A N/A</v>
        <stp/>
        <stp>##V3_BDPV12</stp>
        <stp>0307102D LX Equity</stp>
        <stp>EBITDA_MARGIN</stp>
        <stp>[Lonond HF - fundamentals.xlsx]Fundamentals - parent!R408C7</stp>
        <tr r="G408" s="4"/>
      </tp>
      <tp t="s">
        <v>#N/A N/A</v>
        <stp/>
        <stp>##V3_BDPV12</stp>
        <stp>GEMLVBS LX Equity</stp>
        <stp>ULT_PARENT_TICKER_EXCHANGE</stp>
        <stp>[HFS1_b0t0bote.xlsx]Worksheet!R277C7</stp>
        <tr r="G277" s="2"/>
      </tp>
      <tp t="s">
        <v>JHG US</v>
        <stp/>
        <stp>##V3_BDPV12</stp>
        <stp>ALGMSAV KY Equity</stp>
        <stp>ULT_PARENT_TICKER_EXCHANGE</stp>
        <stp>[HFS1_b0t0bote.xlsx]Worksheet!R178C7</stp>
        <tr r="G178" s="2"/>
      </tp>
      <tp t="s">
        <v>3647583Z LN</v>
        <stp/>
        <stp>##V3_BDPV12</stp>
        <stp>FPPJAPN KY Equity</stp>
        <stp>ULT_PARENT_TICKER_EXCHANGE</stp>
        <stp>[HFS1_b0t0bote.xlsx]Worksheet!R177C7</stp>
        <tr r="G177" s="2"/>
      </tp>
      <tp t="s">
        <v>2092043Z LN</v>
        <stp/>
        <stp>##V3_BDPV12</stp>
        <stp>TENFFEU ID Equity</stp>
        <stp>ULT_PARENT_TICKER_EXCHANGE</stp>
        <stp>[HFS1_b0t0bote.xlsx]Worksheet!R272C7</stp>
        <tr r="G272" s="2"/>
      </tp>
      <tp t="s">
        <v>1173143Z LN</v>
        <stp/>
        <stp>##V3_BDPV12</stp>
        <stp>AEUFDLI KY Equity</stp>
        <stp>ULT_PARENT_TICKER_EXCHANGE</stp>
        <stp>[HFS1_b0t0bote.xlsx]Worksheet!R205C7</stp>
        <tr r="G205" s="2"/>
      </tp>
      <tp t="s">
        <v>#N/A Field Not Applicable</v>
        <stp/>
        <stp>##V3_BDPV12</stp>
        <stp>1237098D JY Equity</stp>
        <stp>EBITDA_MARGIN</stp>
        <stp>[Lonond HF - fundamentals.xlsx]Fundamentals - parent!R196C7</stp>
        <tr r="G196" s="4"/>
      </tp>
      <tp t="s">
        <v>57884Z US</v>
        <stp/>
        <stp>##V3_BDPV12</stp>
        <stp>ALPGHDA KY Equity</stp>
        <stp>ULT_PARENT_TICKER_EXCHANGE</stp>
        <stp>[HFS1_b0t0bote.xlsx]Worksheet!R658C7</stp>
        <tr r="G658" s="2"/>
      </tp>
      <tp t="s">
        <v>1964854Z LN</v>
        <stp/>
        <stp>##V3_BDPV12</stp>
        <stp>MISGAEH LX Equity</stp>
        <stp>ULT_PARENT_TICKER_EXCHANGE</stp>
        <stp>[HFS1_b0t0bote.xlsx]Worksheet!R552C7</stp>
        <tr r="G552" s="2"/>
      </tp>
      <tp t="s">
        <v>ABDN LN</v>
        <stp/>
        <stp>##V3_BDPV12</stp>
        <stp>ORBGOSS KY Equity</stp>
        <stp>ULT_PARENT_TICKER_EXCHANGE</stp>
        <stp>[HFS1_b0t0bote.xlsx]Worksheet!R138C7</stp>
        <tr r="G138" s="2"/>
      </tp>
      <tp t="s">
        <v>#N/A N/A</v>
        <stp/>
        <stp>##V3_BDPV12</stp>
        <stp>FORDENB KY Equity</stp>
        <stp>ULT_PARENT_TICKER_EXCHANGE</stp>
        <stp>[HFS1_b0t0bote.xlsx]Worksheet!R209C7</stp>
        <tr r="G209" s="2"/>
      </tp>
      <tp t="s">
        <v>2167652Z KY</v>
        <stp/>
        <stp>##V3_BDPV12</stp>
        <stp>HWYEWTB BH Equity</stp>
        <stp>ULT_PARENT_TICKER_EXCHANGE</stp>
        <stp>[HFS1_b0t0bote.xlsx]Worksheet!R592C7</stp>
        <tr r="G592" s="2"/>
      </tp>
      <tp t="s">
        <v>PRU US</v>
        <stp/>
        <stp>##V3_BDPV12</stp>
        <stp>KEYBETA KY Equity</stp>
        <stp>ULT_PARENT_TICKER_EXCHANGE</stp>
        <stp>[HFS1_b0t0bote.xlsx]Worksheet!R831C7</stp>
        <tr r="G831" s="2"/>
      </tp>
      <tp t="s">
        <v>1866666Z LN</v>
        <stp/>
        <stp>##V3_BDPV12</stp>
        <stp>INFCLEV VI Equity</stp>
        <stp>ULT_PARENT_TICKER_EXCHANGE</stp>
        <stp>[HFS1_b0t0bote.xlsx]Worksheet!R819C7</stp>
        <tr r="G819" s="2"/>
      </tp>
      <tp t="s">
        <v>#N/A N/A</v>
        <stp/>
        <stp>##V3_BDPV12</stp>
        <stp>0561808D JY Equity</stp>
        <stp>EBITDA_MARGIN</stp>
        <stp>[Lonond HF - fundamentals.xlsx]Fundamentals - parent!R488C7</stp>
        <tr r="G488" s="4"/>
      </tp>
      <tp t="s">
        <v>2061571Z LN</v>
        <stp/>
        <stp>##V3_BDPV12</stp>
        <stp>BALABRT KY Equity</stp>
        <stp>ULT_PARENT_TICKER_EXCHANGE</stp>
        <stp>[HFS1_b0t0bote.xlsx]Worksheet!R681C7</stp>
        <tr r="G681" s="2"/>
      </tp>
      <tp t="s">
        <v>1186628D LN</v>
        <stp/>
        <stp>##V3_BDPV12</stp>
        <stp>JMHAEUR LX Equity</stp>
        <stp>ULT_PARENT_TICKER_EXCHANGE</stp>
        <stp>[HFS1_b0t0bote.xlsx]Worksheet!R823C7</stp>
        <tr r="G823" s="2"/>
      </tp>
      <tp t="s">
        <v>#N/A N/A</v>
        <stp/>
        <stp>##V3_BDPV12</stp>
        <stp>1378004D MV Equity</stp>
        <stp>EBITDA_MARGIN</stp>
        <stp>[Lonond HF - fundamentals.xlsx]Fundamentals - parent!R559C7</stp>
        <tr r="G559" s="4"/>
      </tp>
      <tp t="s">
        <v>#N/A N/A</v>
        <stp/>
        <stp>##V3_BDPV12</stp>
        <stp>0754041D LN Equity</stp>
        <stp>EBITDA_MARGIN</stp>
        <stp>[Lonond HF - fundamentals.xlsx]Fundamentals - parent!R548C7</stp>
        <tr r="G548" s="4"/>
      </tp>
      <tp t="s">
        <v>#N/A Field Not Applicable</v>
        <stp/>
        <stp>##V3_BDPV12</stp>
        <stp>0154733D LN Equity</stp>
        <stp>EBITDA_MARGIN</stp>
        <stp>[Lonond HF - fundamentals.xlsx]Fundamentals - parent!R169C7</stp>
        <tr r="G169" s="4"/>
      </tp>
      <tp t="s">
        <v>#N/A Field Not Applicable</v>
        <stp/>
        <stp>##V3_BDPV12</stp>
        <stp>1106387D LN Equity</stp>
        <stp>EBITDA_MARGIN</stp>
        <stp>[Lonond HF - fundamentals.xlsx]Fundamentals - parent!R212C7</stp>
        <tr r="G212" s="4"/>
      </tp>
      <tp t="s">
        <v>#N/A N/A</v>
        <stp/>
        <stp>##V3_BDPV12</stp>
        <stp>1360406D LN Equity</stp>
        <stp>EBITDA_MARGIN</stp>
        <stp>[Lonond HF - fundamentals.xlsx]Fundamentals - parent!R518C7</stp>
        <tr r="G518" s="4"/>
      </tp>
      <tp t="s">
        <v>#N/A N/A</v>
        <stp/>
        <stp>##V3_BDPV12</stp>
        <stp>0225282D LN Equity</stp>
        <stp>EBITDA_MARGIN</stp>
        <stp>[Lonond HF - fundamentals.xlsx]Fundamentals - parent!R471C7</stp>
        <tr r="G471" s="4"/>
      </tp>
      <tp t="s">
        <v>#N/A Field Not Applicable</v>
        <stp/>
        <stp>##V3_BDPV12</stp>
        <stp>2164396Z LN Equity</stp>
        <stp>EBITDA_MARGIN</stp>
        <stp>[Lonond HF - fundamentals.xlsx]Fundamentals - parent!R243C7</stp>
        <tr r="G243" s="4"/>
      </tp>
      <tp t="s">
        <v>#N/A N/A</v>
        <stp/>
        <stp>##V3_BDPV12</stp>
        <stp>1179586D LN Equity</stp>
        <stp>EBITDA_MARGIN</stp>
        <stp>[Lonond HF - fundamentals.xlsx]Fundamentals - parent!R542C7</stp>
        <tr r="G542" s="4"/>
      </tp>
      <tp t="s">
        <v>#N/A N/A</v>
        <stp/>
        <stp>##V3_BDPV12</stp>
        <stp>0244176D CN Equity</stp>
        <stp>EBITDA_MARGIN</stp>
        <stp>[Lonond HF - fundamentals.xlsx]Fundamentals - parent!R451C7</stp>
        <tr r="G451" s="4"/>
      </tp>
      <tp t="s">
        <v>#N/A Field Not Applicable</v>
        <stp/>
        <stp>##V3_BDPV12</stp>
        <stp>1964854Z LN Equity</stp>
        <stp>EBITDA_MARGIN</stp>
        <stp>[Lonond HF - fundamentals.xlsx]Fundamentals - parent!R247C7</stp>
        <tr r="G247" s="4"/>
      </tp>
      <tp t="s">
        <v>#N/A N/A</v>
        <stp/>
        <stp>##V3_BDPV12</stp>
        <stp>2347107Z LN Equity</stp>
        <stp>EBITDA_MARGIN</stp>
        <stp>[Lonond HF - fundamentals.xlsx]Fundamentals - parent!R378C7</stp>
        <tr r="G378" s="4"/>
      </tp>
      <tp t="s">
        <v>#N/A N/A</v>
        <stp/>
        <stp>##V3_BDPV12</stp>
        <stp>MGAVPCX LN Equity</stp>
        <stp>ULT_PARENT_TICKER_EXCHANGE</stp>
        <stp>[HFS1_b0t0bote.xlsx]Worksheet!R250C7</stp>
        <tr r="G250" s="2"/>
      </tp>
      <tp t="s">
        <v>2164860Z LN</v>
        <stp/>
        <stp>##V3_BDPV12</stp>
        <stp>THETHTT KY Equity</stp>
        <stp>ULT_PARENT_TICKER_EXCHANGE</stp>
        <stp>[HFS1_b0t0bote.xlsx]Worksheet!R988C7</stp>
        <tr r="G988" s="2"/>
      </tp>
      <tp t="s">
        <v>#N/A Field Not Applicable</v>
        <stp/>
        <stp>##V3_BDPV12</stp>
        <stp>1862278D LN Equity</stp>
        <stp>EBITDA_MARGIN</stp>
        <stp>[Lonond HF - fundamentals.xlsx]Fundamentals - parent!R244C7</stp>
        <tr r="G244" s="4"/>
      </tp>
      <tp t="s">
        <v>#N/A Field Not Applicable</v>
        <stp/>
        <stp>##V3_BDPV12</stp>
        <stp>2073899Z LN Equity</stp>
        <stp>EBITDA_MARGIN</stp>
        <stp>[Lonond HF - fundamentals.xlsx]Fundamentals - parent!R162C7</stp>
        <tr r="G162" s="4"/>
      </tp>
      <tp t="s">
        <v>#N/A Field Not Applicable</v>
        <stp/>
        <stp>##V3_BDPV12</stp>
        <stp>2886216Z LN Equity</stp>
        <stp>EBITDA_MARGIN</stp>
        <stp>[Lonond HF - fundamentals.xlsx]Fundamentals - parent!R292C7</stp>
        <tr r="G292" s="4"/>
      </tp>
      <tp t="s">
        <v>#N/A Field Not Applicable</v>
        <stp/>
        <stp>##V3_BDPV12</stp>
        <stp>2167828Z LN Equity</stp>
        <stp>EBITDA_MARGIN</stp>
        <stp>[Lonond HF - fundamentals.xlsx]Fundamentals - parent!R198C7</stp>
        <tr r="G198" s="4"/>
      </tp>
      <tp t="s">
        <v>1107754D LN</v>
        <stp/>
        <stp>##V3_BDPV12</stp>
        <stp>METROLO KY Equity</stp>
        <stp>ULT_PARENT_TICKER_EXCHANGE</stp>
        <stp>[HFS1_b0t0bote.xlsx]Worksheet!R872C7</stp>
        <tr r="G872" s="2"/>
      </tp>
      <tp t="s">
        <v>#N/A N/A</v>
        <stp/>
        <stp>##V3_BDPV12</stp>
        <stp>1701598D LN Equity</stp>
        <stp>EBITDA_MARGIN</stp>
        <stp>[Lonond HF - fundamentals.xlsx]Fundamentals - parent!R535C7</stp>
        <tr r="G535" s="4"/>
      </tp>
      <tp t="s">
        <v>#N/A N/A</v>
        <stp/>
        <stp>##V3_BDPV12</stp>
        <stp>1186620D LN Equity</stp>
        <stp>EBITDA_MARGIN</stp>
        <stp>[Lonond HF - fundamentals.xlsx]Fundamentals - parent!R558C7</stp>
        <tr r="G558" s="4"/>
      </tp>
      <tp t="s">
        <v>2092043Z LN</v>
        <stp/>
        <stp>##V3_BDPV12</stp>
        <stp>TILSCIP ID Equity</stp>
        <stp>ULT_PARENT_TICKER_EXCHANGE</stp>
        <stp>[HFS1_b0t0bote.xlsx]Worksheet!R435C7</stp>
        <tr r="G435" s="2"/>
      </tp>
      <tp t="s">
        <v>#N/A N/A</v>
        <stp/>
        <stp>##V3_BDPV12</stp>
        <stp>0230409D LN Equity</stp>
        <stp>EBITDA_MARGIN</stp>
        <stp>[Lonond HF - fundamentals.xlsx]Fundamentals - parent!R419C7</stp>
        <tr r="G419" s="4"/>
      </tp>
      <tp t="s">
        <v>#N/A N/A</v>
        <stp/>
        <stp>##V3_BDPV12</stp>
        <stp>1384582D LN Equity</stp>
        <stp>EBITDA_MARGIN</stp>
        <stp>[Lonond HF - fundamentals.xlsx]Fundamentals - parent!R540C7</stp>
        <tr r="G540" s="4"/>
      </tp>
      <tp t="s">
        <v>#N/A Field Not Applicable</v>
        <stp/>
        <stp>##V3_BDPV12</stp>
        <stp>1888702Z LN Equity</stp>
        <stp>EBITDA_MARGIN</stp>
        <stp>[Lonond HF - fundamentals.xlsx]Fundamentals - parent!R163C7</stp>
        <tr r="G163" s="4"/>
      </tp>
      <tp>
        <v>234</v>
        <stp/>
        <stp>##V3_BDPV12</stp>
        <stp>SCR FP Equity</stp>
        <stp>NET_INCOME</stp>
        <stp>[Lonond HF - fundamentals.xlsx]Fundamentals - parent!R113C10</stp>
        <tr r="J113" s="4"/>
      </tp>
      <tp>
        <v>234</v>
        <stp/>
        <stp>##V3_BDPV12</stp>
        <stp>SCR FP Equity</stp>
        <stp>NET_INCOME</stp>
        <stp>[Lonond HF - fundamentals.xlsx]Fundamentals - parent!R112C10</stp>
        <tr r="J112" s="4"/>
      </tp>
      <tp>
        <v>234</v>
        <stp/>
        <stp>##V3_BDPV12</stp>
        <stp>SCR FP Equity</stp>
        <stp>NET_INCOME</stp>
        <stp>[Lonond HF - fundamentals.xlsx]Fundamentals - parent!R114C10</stp>
        <tr r="J114" s="4"/>
      </tp>
      <tp t="s">
        <v>CAPULAD KY</v>
        <stp/>
        <stp>##V3_BDPV12</stp>
        <stp>CAPULAD KY Equity</stp>
        <stp>ULT_PARENT_TICKER_EXCHANGE</stp>
        <stp>[HFS1_b0t0bote.xlsx]Worksheet!R2C7</stp>
        <tr r="G2" s="2"/>
      </tp>
      <tp>
        <v>105.43718236087025</v>
        <stp/>
        <stp>##V3_BDPV12</stp>
        <stp>1353818Z US Equity</stp>
        <stp>NET_INCOME</stp>
        <stp>[Lonond HF - fundamentals.xlsx]Fundamentals - parent!R76C10</stp>
        <tr r="J76" s="4"/>
      </tp>
      <tp t="s">
        <v>1312026D LN</v>
        <stp/>
        <stp>##V3_BDPV12</stp>
        <stp>SCO4IRU ID Equity</stp>
        <stp>ULT_PARENT_TICKER_EXCHANGE</stp>
        <stp>[HFS1_b0t0bote.xlsx]Worksheet!R293C7</stp>
        <tr r="G293" s="2"/>
      </tp>
      <tp t="s">
        <v>0558834D LN</v>
        <stp/>
        <stp>##V3_BDPV12</stp>
        <stp>SECNLBU KY Equity</stp>
        <stp>ULT_PARENT_TICKER_EXCHANGE</stp>
        <stp>[HFS1_b0t0bote.xlsx]Worksheet!R208C7</stp>
        <tr r="G208" s="2"/>
      </tp>
      <tp t="s">
        <v>BEN US</v>
        <stp/>
        <stp>##V3_BDPV12</stp>
        <stp>WAMOAAU ID Equity</stp>
        <stp>ULT_PARENT_TICKER_EXCHANGE</stp>
        <stp>[HFS1_b0t0bote.xlsx]Worksheet!R116C7</stp>
        <tr r="G116" s="2"/>
      </tp>
      <tp t="s">
        <v>2664712Z LN</v>
        <stp/>
        <stp>##V3_BDPV12</stp>
        <stp>EUROPSH LX Equity</stp>
        <stp>ULT_PARENT_TICKER_EXCHANGE</stp>
        <stp>[HFS1_b0t0bote.xlsx]Worksheet!R314C7</stp>
        <tr r="G314" s="2"/>
      </tp>
      <tp t="s">
        <v>POLR LN</v>
        <stp/>
        <stp>##V3_BDPV12</stp>
        <stp>MELMEUS US Equity</stp>
        <stp>ULT_PARENT_TICKER_EXCHANGE</stp>
        <stp>[HFS1_b0t0bote.xlsx]Worksheet!R871C7</stp>
        <tr r="G871" s="2"/>
      </tp>
      <tp t="s">
        <v>#N/A N/A</v>
        <stp/>
        <stp>##V3_BDPV12</stp>
        <stp>MARMAMD KY Equity</stp>
        <stp>ULT_PARENT_TICKER_EXCHANGE</stp>
        <stp>[HFS1_b0t0bote.xlsx]Worksheet!R868C7</stp>
        <tr r="G868" s="2"/>
      </tp>
      <tp t="s">
        <v>#N/A N/A</v>
        <stp/>
        <stp>##V3_BDPV12</stp>
        <stp>3692594Z FP Equity</stp>
        <stp>EBITDA_MARGIN</stp>
        <stp>[Lonond HF - fundamentals.xlsx]Fundamentals - parent!R129C7</stp>
        <tr r="G129" s="4"/>
      </tp>
      <tp t="s">
        <v>1057968D LN</v>
        <stp/>
        <stp>##V3_BDPV12</stp>
        <stp>SGOFFAU KY Equity</stp>
        <stp>ULT_PARENT_TICKER_EXCHANGE</stp>
        <stp>[HFS1_b0t0bote.xlsx]Worksheet!R964C7</stp>
        <tr r="G964" s="2"/>
      </tp>
      <tp t="s">
        <v>2871403Z LN</v>
        <stp/>
        <stp>##V3_BDPV12</stp>
        <stp>BYRFIAE ID Equity</stp>
        <stp>ULT_PARENT_TICKER_EXCHANGE</stp>
        <stp>[HFS1_b0t0bote.xlsx]Worksheet!R569C7</stp>
        <tr r="G569" s="2"/>
      </tp>
      <tp t="s">
        <v>ASHM LN</v>
        <stp/>
        <stp>##V3_BDPV12</stp>
        <stp>ASHEMOP US Equity</stp>
        <stp>ULT_PARENT_TICKER_EXCHANGE</stp>
        <stp>[HFS1_b0t0bote.xlsx]Worksheet!R666C7</stp>
        <tr r="G666" s="2"/>
      </tp>
      <tp t="s">
        <v>WFC US</v>
        <stp/>
        <stp>##V3_BDPV12</stp>
        <stp>ECUEULB LX Equity</stp>
        <stp>ULT_PARENT_TICKER_EXCHANGE</stp>
        <stp>[HFS1_b0t0bote.xlsx]Worksheet!R749C7</stp>
        <tr r="G749" s="2"/>
      </tp>
      <tp t="s">
        <v>1545637D LN</v>
        <stp/>
        <stp>##V3_BDPV12</stp>
        <stp>EAMEMKT KY Equity</stp>
        <stp>ULT_PARENT_TICKER_EXCHANGE</stp>
        <stp>[HFS1_b0t0bote.xlsx]Worksheet!R747C7</stp>
        <tr r="G747" s="2"/>
      </tp>
      <tp t="s">
        <v>0754041D LN</v>
        <stp/>
        <stp>##V3_BDPV12</stp>
        <stp>OVSCAPI KY Equity</stp>
        <stp>ULT_PARENT_TICKER_EXCHANGE</stp>
        <stp>[HFS1_b0t0bote.xlsx]Worksheet!R914C7</stp>
        <tr r="G914" s="2"/>
      </tp>
      <tp t="s">
        <v>1180654D LN</v>
        <stp/>
        <stp>##V3_BDPV12</stp>
        <stp>CERCECM KY Equity</stp>
        <stp>ULT_PARENT_TICKER_EXCHANGE</stp>
        <stp>[HFS1_b0t0bote.xlsx]Worksheet!R291C7</stp>
        <tr r="G291" s="2"/>
      </tp>
      <tp t="s">
        <v>1008810D HK</v>
        <stp/>
        <stp>##V3_BDPV12</stp>
        <stp>ALLAUAU ID Equity</stp>
        <stp>ULT_PARENT_TICKER_EXCHANGE</stp>
        <stp>[HFS1_b0t0bote.xlsx]Worksheet!R657C7</stp>
        <tr r="G657" s="2"/>
      </tp>
      <tp t="s">
        <v>#N/A N/A</v>
        <stp/>
        <stp>##V3_BDPV12</stp>
        <stp>1315384D LN Equity</stp>
        <stp>EBITDA_MARGIN</stp>
        <stp>[Lonond HF - fundamentals.xlsx]Fundamentals - parent!R567C7</stp>
        <tr r="G567" s="4"/>
      </tp>
      <tp t="s">
        <v>#N/A N/A</v>
        <stp/>
        <stp>##V3_BDPV12</stp>
        <stp>1057893D LN Equity</stp>
        <stp>EBITDA_MARGIN</stp>
        <stp>[Lonond HF - fundamentals.xlsx]Fundamentals - parent!R455C7</stp>
        <tr r="G455" s="4"/>
      </tp>
      <tp t="s">
        <v>#N/A Field Not Applicable</v>
        <stp/>
        <stp>##V3_BDPV12</stp>
        <stp>1179951Z LN Equity</stp>
        <stp>EBITDA_MARGIN</stp>
        <stp>[Lonond HF - fundamentals.xlsx]Fundamentals - parent!R208C7</stp>
        <tr r="G208" s="4"/>
      </tp>
      <tp t="s">
        <v>#N/A Field Not Applicable</v>
        <stp/>
        <stp>##V3_BDPV12</stp>
        <stp>1106387D LN Equity</stp>
        <stp>EBITDA_MARGIN</stp>
        <stp>[Lonond HF - fundamentals.xlsx]Fundamentals - parent!R235C7</stp>
        <tr r="G235" s="4"/>
      </tp>
      <tp t="s">
        <v>#N/A N/A</v>
        <stp/>
        <stp>##V3_BDPV12</stp>
        <stp>1807347D LN Equity</stp>
        <stp>EBITDA_MARGIN</stp>
        <stp>[Lonond HF - fundamentals.xlsx]Fundamentals - parent!R450C7</stp>
        <tr r="G450" s="4"/>
      </tp>
      <tp t="s">
        <v>#N/A N/A</v>
        <stp/>
        <stp>##V3_BDPV12</stp>
        <stp>1545313D LN Equity</stp>
        <stp>EBITDA_MARGIN</stp>
        <stp>[Lonond HF - fundamentals.xlsx]Fundamentals - parent!R468C7</stp>
        <tr r="G468" s="4"/>
      </tp>
      <tp t="s">
        <v>#N/A N/A</v>
        <stp/>
        <stp>##V3_BDPV12</stp>
        <stp>0560410D BH Equity</stp>
        <stp>EBITDA_MARGIN</stp>
        <stp>[Lonond HF - fundamentals.xlsx]Fundamentals - parent!R406C7</stp>
        <tr r="G406" s="4"/>
      </tp>
      <tp>
        <v>4829458</v>
        <stp/>
        <stp>##V3_BDPV12</stp>
        <stp>8725 JP Equity</stp>
        <stp>SALES_REV_TURN</stp>
        <stp>[Lonond HF - fundamentals.xlsx]Fundamentals - parent!R149C5</stp>
        <tr r="E149" s="4"/>
      </tp>
      <tp t="s">
        <v>#N/A Field Not Applicable</v>
        <stp/>
        <stp>##V3_BDPV12</stp>
        <stp>1964854Z LN Equity</stp>
        <stp>EBITDA_MARGIN</stp>
        <stp>[Lonond HF - fundamentals.xlsx]Fundamentals - parent!R300C7</stp>
        <tr r="G300" s="4"/>
      </tp>
      <tp t="s">
        <v>#N/A N/A</v>
        <stp/>
        <stp>##V3_BDPV12</stp>
        <stp>PCRYPTO KY Equity</stp>
        <stp>ULT_PARENT_TICKER_EXCHANGE</stp>
        <stp>[HFS1_b0t0bote.xlsx]Worksheet!R633C7</stp>
        <tr r="G633" s="2"/>
      </tp>
      <tp t="s">
        <v>#N/A N/A</v>
        <stp/>
        <stp>##V3_BDPV12</stp>
        <stp>1672594D LN Equity</stp>
        <stp>EBITDA_MARGIN</stp>
        <stp>[Lonond HF - fundamentals.xlsx]Fundamentals - parent!R533C7</stp>
        <tr r="G533" s="4"/>
      </tp>
      <tp t="s">
        <v>#N/A Field Not Applicable</v>
        <stp/>
        <stp>##V3_BDPV12</stp>
        <stp>1957758Z LN Equity</stp>
        <stp>EBITDA_MARGIN</stp>
        <stp>[Lonond HF - fundamentals.xlsx]Fundamentals - parent!R280C7</stp>
        <tr r="G280" s="4"/>
      </tp>
      <tp t="s">
        <v>#N/A Field Not Applicable</v>
        <stp/>
        <stp>##V3_BDPV12</stp>
        <stp>1398477D LN Equity</stp>
        <stp>EBITDA_MARGIN</stp>
        <stp>[Lonond HF - fundamentals.xlsx]Fundamentals - parent!R268C7</stp>
        <tr r="G268" s="4"/>
      </tp>
      <tp t="s">
        <v>1334457D LN</v>
        <stp/>
        <stp>##V3_BDPV12</stp>
        <stp>CMXUSDA US Equity</stp>
        <stp>ULT_PARENT_TICKER_EXCHANGE</stp>
        <stp>[HFS1_b0t0bote.xlsx]Worksheet!R727C7</stp>
        <tr r="G727" s="2"/>
      </tp>
      <tp t="s">
        <v>1040766D LN</v>
        <stp/>
        <stp>##V3_BDPV12</stp>
        <stp>ELEUABS KY Equity</stp>
        <stp>ULT_PARENT_TICKER_EXCHANGE</stp>
        <stp>[HFS1_b0t0bote.xlsx]Worksheet!R758C7</stp>
        <tr r="G758" s="2"/>
      </tp>
      <tp t="s">
        <v>CIX CN</v>
        <stp/>
        <stp>##V3_BDPV12</stp>
        <stp>AUISSSU BH Equity</stp>
        <stp>ULT_PARENT_TICKER_EXCHANGE</stp>
        <stp>[HFS1_b0t0bote.xlsx]Worksheet!R672C7</stp>
        <tr r="G672" s="2"/>
      </tp>
      <tp t="s">
        <v>0227914D LN</v>
        <stp/>
        <stp>##V3_BDPV12</stp>
        <stp>CHMS2US KY Equity</stp>
        <stp>ULT_PARENT_TICKER_EXCHANGE</stp>
        <stp>[HFS1_b0t0bote.xlsx]Worksheet!R300C7</stp>
        <tr r="G300" s="2"/>
      </tp>
      <tp t="s">
        <v>EMG LN</v>
        <stp/>
        <stp>##V3_BDPV12</stp>
        <stp>FRMPHAS KY Equity</stp>
        <stp>ULT_PARENT_TICKER_EXCHANGE</stp>
        <stp>[HFS1_b0t0bote.xlsx]Worksheet!R110C7</stp>
        <tr r="G110" s="2"/>
      </tp>
      <tp t="s">
        <v>#N/A Field Not Applicable</v>
        <stp/>
        <stp>##V3_BDPV12</stp>
        <stp>1529918D LN Equity</stp>
        <stp>EBITDA_MARGIN</stp>
        <stp>[Lonond HF - fundamentals.xlsx]Fundamentals - parent!R228C7</stp>
        <tr r="G228" s="4"/>
      </tp>
      <tp t="s">
        <v>#N/A Field Not Applicable</v>
        <stp/>
        <stp>##V3_BDPV12</stp>
        <stp>1925118Z LN Equity</stp>
        <stp>EBITDA_MARGIN</stp>
        <stp>[Lonond HF - fundamentals.xlsx]Fundamentals - parent!R234C7</stp>
        <tr r="G234" s="4"/>
      </tp>
      <tp t="s">
        <v>1507233D LN</v>
        <stp/>
        <stp>##V3_BDPV12</stp>
        <stp>MELQOPP KY Equity</stp>
        <stp>ULT_PARENT_TICKER_EXCHANGE</stp>
        <stp>[HFS1_b0t0bote.xlsx]Worksheet!R202C7</stp>
        <tr r="G202" s="2"/>
      </tp>
      <tp t="s">
        <v>#N/A N/A</v>
        <stp/>
        <stp>##V3_BDPV12</stp>
        <stp>1486883D LN Equity</stp>
        <stp>EBITDA_MARGIN</stp>
        <stp>[Lonond HF - fundamentals.xlsx]Fundamentals - parent!R440C7</stp>
        <tr r="G440" s="4"/>
      </tp>
      <tp t="s">
        <v>#N/A N/A</v>
        <stp/>
        <stp>##V3_BDPV12</stp>
        <stp>UNIUNLB LX Equity</stp>
        <stp>PARENT_TICKER_EXCHANGE</stp>
        <stp>[HFS1_b0t0bote.xlsx]Worksheet!R1000C6</stp>
        <tr r="F1000" s="2"/>
      </tp>
      <tp t="s">
        <v>#N/A N/A</v>
        <stp/>
        <stp>##V3_BDPV12</stp>
        <stp>WBKWEOF KY Equity</stp>
        <stp>PARENT_TICKER_EXCHANGE</stp>
        <stp>[HFS1_b0t0bote.xlsx]Worksheet!R1002C6</stp>
        <tr r="F1002" s="2"/>
      </tp>
      <tp>
        <v>-374</v>
        <stp/>
        <stp>##V3_BDPV12</stp>
        <stp>PRU US Equity</stp>
        <stp>NET_INCOME</stp>
        <stp>[Lonond HF - fundamentals.xlsx]Fundamentals - parent!R133C10</stp>
        <tr r="J133" s="4"/>
      </tp>
      <tp>
        <v>-374</v>
        <stp/>
        <stp>##V3_BDPV12</stp>
        <stp>PRU US Equity</stp>
        <stp>NET_INCOME</stp>
        <stp>[Lonond HF - fundamentals.xlsx]Fundamentals - parent!R134C10</stp>
        <tr r="J134" s="4"/>
      </tp>
      <tp>
        <v>2118</v>
        <stp/>
        <stp>##V3_BDPV12</stp>
        <stp>PRU LN Equity</stp>
        <stp>NET_INCOME</stp>
        <stp>[Lonond HF - fundamentals.xlsx]Fundamentals - parent!R132C10</stp>
        <tr r="J132" s="4"/>
      </tp>
      <tp t="s">
        <v>1957758Z LN</v>
        <stp/>
        <stp>##V3_BDPV12</stp>
        <stp>EUFOCAP VI Equity</stp>
        <stp>ULT_PARENT_TICKER_EXCHANGE</stp>
        <stp>[HFS1_b0t0bote.xlsx]Worksheet!R769C7</stp>
        <tr r="G769" s="2"/>
      </tp>
      <tp t="s">
        <v>#N/A N/A</v>
        <stp/>
        <stp>##V3_BDPV12</stp>
        <stp>LEVLTDA KY Equity</stp>
        <stp>ULT_PARENT_TICKER_EXCHANGE</stp>
        <stp>[HFS1_b0t0bote.xlsx]Worksheet!R848C7</stp>
        <tr r="G848" s="2"/>
      </tp>
      <tp t="s">
        <v>2163876Z LN</v>
        <stp/>
        <stp>##V3_BDPV12</stp>
        <stp>FULMTUZ LX Equity</stp>
        <stp>ULT_PARENT_TICKER_EXCHANGE</stp>
        <stp>[HFS1_b0t0bote.xlsx]Worksheet!R359C7</stp>
        <tr r="G359" s="2"/>
      </tp>
      <tp t="s">
        <v>839807Z LN</v>
        <stp/>
        <stp>##V3_BDPV12</stp>
        <stp>MARMAIJ ID Equity</stp>
        <stp>ULT_PARENT_TICKER_EXCHANGE</stp>
        <stp>[HFS1_b0t0bote.xlsx]Worksheet!R867C7</stp>
        <tr r="G867" s="2"/>
      </tp>
      <tp t="s">
        <v>#N/A N/A</v>
        <stp/>
        <stp>##V3_BDPV12</stp>
        <stp>0757534D LX Equity</stp>
        <stp>EBITDA_MARGIN</stp>
        <stp>[Lonond HF - fundamentals.xlsx]Fundamentals - parent!R399C7</stp>
        <tr r="G399" s="4"/>
      </tp>
      <tp t="s">
        <v>#N/A N/A</v>
        <stp/>
        <stp>##V3_BDPV12</stp>
        <stp>0321322D CY Equity</stp>
        <stp>EBITDA_MARGIN</stp>
        <stp>[Lonond HF - fundamentals.xlsx]Fundamentals - parent!R433C7</stp>
        <tr r="G433" s="4"/>
      </tp>
      <tp t="s">
        <v>3389952Z NA</v>
        <stp/>
        <stp>##V3_BDPV12</stp>
        <stp>KCOKOKY KY Equity</stp>
        <stp>ULT_PARENT_TICKER_EXCHANGE</stp>
        <stp>[HFS1_b0t0bote.xlsx]Worksheet!R829C7</stp>
        <tr r="G829" s="2"/>
      </tp>
      <tp t="s">
        <v>2137Z US</v>
        <stp/>
        <stp>##V3_BDPV12</stp>
        <stp>BARHSFL KY Equity</stp>
        <stp>ULT_PARENT_TICKER_EXCHANGE</stp>
        <stp>[HFS1_b0t0bote.xlsx]Worksheet!R101C7</stp>
        <tr r="G101" s="2"/>
      </tp>
      <tp t="s">
        <v>839807Z LN</v>
        <stp/>
        <stp>##V3_BDPV12</stp>
        <stp>MWCHEAU ID Equity</stp>
        <stp>ULT_PARENT_TICKER_EXCHANGE</stp>
        <stp>[HFS1_b0t0bote.xlsx]Worksheet!R169C7</stp>
        <tr r="G169" s="2"/>
      </tp>
      <tp t="s">
        <v>974845Z LN</v>
        <stp/>
        <stp>##V3_BDPV12</stp>
        <stp>CTRINIE KY Equity</stp>
        <stp>ULT_PARENT_TICKER_EXCHANGE</stp>
        <stp>[HFS1_b0t0bote.xlsx]Worksheet!R288C7</stp>
        <tr r="G288" s="2"/>
      </tp>
      <tp t="s">
        <v>CIX CN</v>
        <stp/>
        <stp>##V3_BDPV12</stp>
        <stp>AURINVE BH Equity</stp>
        <stp>ULT_PARENT_TICKER_EXCHANGE</stp>
        <stp>[HFS1_b0t0bote.xlsx]Worksheet!R408C7</stp>
        <tr r="G408" s="2"/>
      </tp>
      <tp t="s">
        <v>1803683D US</v>
        <stp/>
        <stp>##V3_BDPV12</stp>
        <stp>CCMIDAS KY Equity</stp>
        <stp>ULT_PARENT_TICKER_EXCHANGE</stp>
        <stp>[HFS1_b0t0bote.xlsx]Worksheet!R551C7</stp>
        <tr r="G551" s="2"/>
      </tp>
      <tp t="s">
        <v>#N/A N/A</v>
        <stp/>
        <stp>##V3_BDPV12</stp>
        <stp>3692594Z FP Equity</stp>
        <stp>EBITDA_MARGIN</stp>
        <stp>[Lonond HF - fundamentals.xlsx]Fundamentals - parent!R128C7</stp>
        <tr r="G128" s="4"/>
      </tp>
      <tp t="s">
        <v>1312701D LN</v>
        <stp/>
        <stp>##V3_BDPV12</stp>
        <stp>TCIFDLP US Equity</stp>
        <stp>ULT_PARENT_TICKER_EXCHANGE</stp>
        <stp>[HFS1_b0t0bote.xlsx]Worksheet!R976C7</stp>
        <tr r="G976" s="2"/>
      </tp>
      <tp t="s">
        <v>GAM SW</v>
        <stp/>
        <stp>##V3_BDPV12</stp>
        <stp>GAMGLDV VI Equity</stp>
        <stp>ULT_PARENT_TICKER_EXCHANGE</stp>
        <stp>[HFS1_b0t0bote.xlsx]Worksheet!R484C7</stp>
        <tr r="G484" s="2"/>
      </tp>
      <tp t="s">
        <v>1398477D LN</v>
        <stp/>
        <stp>##V3_BDPV12</stp>
        <stp>CPRGUSD KY Equity</stp>
        <stp>ULT_PARENT_TICKER_EXCHANGE</stp>
        <stp>[HFS1_b0t0bote.xlsx]Worksheet!R729C7</stp>
        <tr r="G729" s="2"/>
      </tp>
      <tp t="s">
        <v>1556247D LN</v>
        <stp/>
        <stp>##V3_BDPV12</stp>
        <stp>NXTGENJ BM Equity</stp>
        <stp>ULT_PARENT_TICKER_EXCHANGE</stp>
        <stp>[HFS1_b0t0bote.xlsx]Worksheet!R901C7</stp>
        <tr r="G901" s="2"/>
      </tp>
      <tp t="s">
        <v>2164636Z LN</v>
        <stp/>
        <stp>##V3_BDPV12</stp>
        <stp>CQSDIAL KY Equity</stp>
        <stp>ULT_PARENT_TICKER_EXCHANGE</stp>
        <stp>[HFS1_b0t0bote.xlsx]Worksheet!R270C7</stp>
        <tr r="G270" s="2"/>
      </tp>
      <tp t="s">
        <v>2886216Z LN</v>
        <stp/>
        <stp>##V3_BDPV12</stp>
        <stp>EUREUOM KY Equity</stp>
        <stp>ULT_PARENT_TICKER_EXCHANGE</stp>
        <stp>[HFS1_b0t0bote.xlsx]Worksheet!R770C7</stp>
        <tr r="G770" s="2"/>
      </tp>
      <tp t="s">
        <v>1964854Z LN</v>
        <stp/>
        <stp>##V3_BDPV12</stp>
        <stp>MEREBLI LX Equity</stp>
        <stp>ULT_PARENT_TICKER_EXCHANGE</stp>
        <stp>[HFS1_b0t0bote.xlsx]Worksheet!R544C7</stp>
        <tr r="G544" s="2"/>
      </tp>
      <tp t="s">
        <v>#N/A N/A</v>
        <stp/>
        <stp>##V3_BDPV12</stp>
        <stp>1545193D MV Equity</stp>
        <stp>EBITDA_MARGIN</stp>
        <stp>[Lonond HF - fundamentals.xlsx]Fundamentals - parent!R570C7</stp>
        <tr r="G570" s="4"/>
      </tp>
      <tp t="s">
        <v>1526952D LN</v>
        <stp/>
        <stp>##V3_BDPV12</stp>
        <stp>PANCINV BH Equity</stp>
        <stp>ULT_PARENT_TICKER_EXCHANGE</stp>
        <stp>[HFS1_b0t0bote.xlsx]Worksheet!R497C7</stp>
        <tr r="G497" s="2"/>
      </tp>
      <tp t="s">
        <v>EMG LN</v>
        <stp/>
        <stp>##V3_BDPV12</stp>
        <stp>ABSASDI GU Equity</stp>
        <stp>ULT_PARENT_TICKER_EXCHANGE</stp>
        <stp>[HFS1_b0t0bote.xlsx]Worksheet!R105C7</stp>
        <tr r="G105" s="2"/>
      </tp>
      <tp t="s">
        <v>#N/A N/A</v>
        <stp/>
        <stp>##V3_BDPV12</stp>
        <stp>1545654D HK Equity</stp>
        <stp>EBITDA_MARGIN</stp>
        <stp>[Lonond HF - fundamentals.xlsx]Fundamentals - parent!R479C7</stp>
        <tr r="G479" s="4"/>
      </tp>
      <tp t="s">
        <v>#N/A Field Not Applicable</v>
        <stp/>
        <stp>##V3_BDPV12</stp>
        <stp>2277290Z LN Equity</stp>
        <stp>EBITDA_MARGIN</stp>
        <stp>[Lonond HF - fundamentals.xlsx]Fundamentals - parent!R176C7</stp>
        <tr r="G176" s="4"/>
      </tp>
      <tp t="s">
        <v>#N/A Field Not Applicable</v>
        <stp/>
        <stp>##V3_BDPV12</stp>
        <stp>2167796Z LN Equity</stp>
        <stp>EBITDA_MARGIN</stp>
        <stp>[Lonond HF - fundamentals.xlsx]Fundamentals - parent!R255C7</stp>
        <tr r="G255" s="4"/>
      </tp>
      <tp>
        <v>4829458</v>
        <stp/>
        <stp>##V3_BDPV12</stp>
        <stp>8725 JP Equity</stp>
        <stp>SALES_REV_TURN</stp>
        <stp>[Lonond HF - fundamentals.xlsx]Fundamentals - parent!R148C5</stp>
        <tr r="E148" s="4"/>
      </tp>
      <tp t="s">
        <v>#N/A N/A</v>
        <stp/>
        <stp>##V3_BDPV12</stp>
        <stp>1430180D LN Equity</stp>
        <stp>EBITDA_MARGIN</stp>
        <stp>[Lonond HF - fundamentals.xlsx]Fundamentals - parent!R491C7</stp>
        <tr r="G491" s="4"/>
      </tp>
      <tp t="s">
        <v>#N/A N/A</v>
        <stp/>
        <stp>##V3_BDPV12</stp>
        <stp>1360388D LN Equity</stp>
        <stp>EBITDA_MARGIN</stp>
        <stp>[Lonond HF - fundamentals.xlsx]Fundamentals - parent!R486C7</stp>
        <tr r="G486" s="4"/>
      </tp>
      <tp t="s">
        <v>#N/A Field Not Applicable</v>
        <stp/>
        <stp>##V3_BDPV12</stp>
        <stp>1398477D LN Equity</stp>
        <stp>EBITDA_MARGIN</stp>
        <stp>[Lonond HF - fundamentals.xlsx]Fundamentals - parent!R249C7</stp>
        <tr r="G249" s="4"/>
      </tp>
      <tp t="s">
        <v>1490940D SJ</v>
        <stp/>
        <stp>##V3_BDPV12</stp>
        <stp>SGLUNIV VI Equity</stp>
        <stp>ULT_PARENT_TICKER_EXCHANGE</stp>
        <stp>[HFS1_b0t0bote.xlsx]Worksheet!R365C7</stp>
        <tr r="G365" s="2"/>
      </tp>
      <tp t="s">
        <v>CIX CN</v>
        <stp/>
        <stp>##V3_BDPV12</stp>
        <stp>AURSYNE BH Equity</stp>
        <stp>ULT_PARENT_TICKER_EXCHANGE</stp>
        <stp>[HFS1_b0t0bote.xlsx]Worksheet!R498C7</stp>
        <tr r="G498" s="2"/>
      </tp>
      <tp t="s">
        <v>1903470Z LN</v>
        <stp/>
        <stp>##V3_BDPV12</stp>
        <stp>HORSEGL KY Equity</stp>
        <stp>ULT_PARENT_TICKER_EXCHANGE</stp>
        <stp>[HFS1_b0t0bote.xlsx]Worksheet!R341C7</stp>
        <tr r="G341" s="2"/>
      </tp>
      <tp t="s">
        <v>1545313D LN</v>
        <stp/>
        <stp>##V3_BDPV12</stp>
        <stp>EURSMCO KY Equity</stp>
        <stp>ULT_PARENT_TICKER_EXCHANGE</stp>
        <stp>[HFS1_b0t0bote.xlsx]Worksheet!R442C7</stp>
        <tr r="G442" s="2"/>
      </tp>
      <tp t="s">
        <v>EMG LN</v>
        <stp/>
        <stp>##V3_BDPV12</stp>
        <stp>MGUSEIM ID Equity</stp>
        <stp>ULT_PARENT_TICKER_EXCHANGE</stp>
        <stp>[HFS1_b0t0bote.xlsx]Worksheet!R397C7</stp>
        <tr r="G397" s="2"/>
      </tp>
      <tp t="s">
        <v>RIV LN</v>
        <stp/>
        <stp>##V3_BDPV12</stp>
        <stp>PILSTGR ID Equity</stp>
        <stp>ULT_PARENT_TICKER_EXCHANGE</stp>
        <stp>[HFS1_b0t0bote.xlsx]Worksheet!R201C7</stp>
        <tr r="G201" s="2"/>
      </tp>
      <tp t="s">
        <v>974845Z LN</v>
        <stp/>
        <stp>##V3_BDPV12</stp>
        <stp>CTLSEAU ID Equity</stp>
        <stp>ULT_PARENT_TICKER_EXCHANGE</stp>
        <stp>[HFS1_b0t0bote.xlsx]Worksheet!R736C7</stp>
        <tr r="G736" s="2"/>
      </tp>
      <tp t="s">
        <v>1345422D VI</v>
        <stp/>
        <stp>##V3_BDPV12</stp>
        <stp>LANPRBU KY Equity</stp>
        <stp>ULT_PARENT_TICKER_EXCHANGE</stp>
        <stp>[HFS1_b0t0bote.xlsx]Worksheet!R844C7</stp>
        <tr r="G844" s="2"/>
      </tp>
      <tp t="s">
        <v>1237098D JY</v>
        <stp/>
        <stp>##V3_BDPV12</stp>
        <stp>SARPAGN ID Equity</stp>
        <stp>ULT_PARENT_TICKER_EXCHANGE</stp>
        <stp>[HFS1_b0t0bote.xlsx]Worksheet!R313C7</stp>
        <tr r="G313" s="2"/>
      </tp>
      <tp t="s">
        <v>#N/A N/A</v>
        <stp/>
        <stp>##V3_BDPV12</stp>
        <stp>0227998D LN Equity</stp>
        <stp>EBITDA_MARGIN</stp>
        <stp>[Lonond HF - fundamentals.xlsx]Fundamentals - parent!R566C7</stp>
        <tr r="G566" s="4"/>
      </tp>
      <tp t="s">
        <v>#N/A N/A</v>
        <stp/>
        <stp>##V3_BDPV12</stp>
        <stp>UNIUNLU LX Equity</stp>
        <stp>PARENT_TICKER_EXCHANGE</stp>
        <stp>[HFS1_b0t0bote.xlsx]Worksheet!R1001C6</stp>
        <tr r="F1001" s="2"/>
      </tp>
      <tp>
        <v>38.829000000000001</v>
        <stp/>
        <stp>##V3_BDPV12</stp>
        <stp>AJB LN Equity</stp>
        <stp>NET_INCOME</stp>
        <stp>[Lonond HF - fundamentals.xlsx]Fundamentals - parent!R60C10</stp>
        <tr r="J60" s="4"/>
      </tp>
      <tp>
        <v>38.829000000000001</v>
        <stp/>
        <stp>##V3_BDPV12</stp>
        <stp>AJB LN Equity</stp>
        <stp>NET_INCOME</stp>
        <stp>[Lonond HF - fundamentals.xlsx]Fundamentals - parent!R59C10</stp>
        <tr r="J59" s="4"/>
      </tp>
      <tp>
        <v>185.5</v>
        <stp/>
        <stp>##V3_BDPV12</stp>
        <stp>BAER SW Equity</stp>
        <stp>CAPEX_ABSOLUTE_VALUE</stp>
        <stp>[Lonond HF - fundamentals.xlsx]Fundamentals - parent!R101C8</stp>
        <tr r="H101" s="4"/>
      </tp>
      <tp t="s">
        <v>2347107Z LN</v>
        <stp/>
        <stp>##V3_BDPV12</stp>
        <stp>MAN2206 BH Equity</stp>
        <stp>PARENT_TICKER_EXCHANGE</stp>
        <stp>[HFS1_b0t0bote.xlsx]Worksheet!R57C6</stp>
        <tr r="F57" s="2"/>
      </tp>
      <tp>
        <v>65.667170999999996</v>
        <stp/>
        <stp>##V3_BDPV12</stp>
        <stp>1056455D LX Equity</stp>
        <stp>NET_INCOME</stp>
        <stp>[Lonond HF - fundamentals.xlsx]Fundamentals - parent!R72C10</stp>
        <tr r="J72" s="4"/>
      </tp>
      <tp t="s">
        <v>#N/A N/A</v>
        <stp/>
        <stp>##V3_BDPV12</stp>
        <stp>0751687D LX Equity</stp>
        <stp>EBITDA_MARGIN</stp>
        <stp>[Lonond HF - fundamentals.xlsx]Fundamentals - parent!R401C7</stp>
        <tr r="G401" s="4"/>
      </tp>
      <tp t="s">
        <v>0558834D LN</v>
        <stp/>
        <stp>##V3_BDPV12</stp>
        <stp>SENLMAU KY Equity</stp>
        <stp>ULT_PARENT_TICKER_EXCHANGE</stp>
        <stp>[HFS1_b0t0bote.xlsx]Worksheet!R207C7</stp>
        <tr r="G207" s="2"/>
      </tp>
      <tp t="s">
        <v>BEN US</v>
        <stp/>
        <stp>##V3_BDPV12</stp>
        <stp>MCALTMU ID Equity</stp>
        <stp>ULT_PARENT_TICKER_EXCHANGE</stp>
        <stp>[HFS1_b0t0bote.xlsx]Worksheet!R118C7</stp>
        <tr r="G118" s="2"/>
      </tp>
      <tp t="s">
        <v>1529918D LN</v>
        <stp/>
        <stp>##V3_BDPV12</stp>
        <stp>FARMSGH LX Equity</stp>
        <stp>ULT_PARENT_TICKER_EXCHANGE</stp>
        <stp>[HFS1_b0t0bote.xlsx]Worksheet!R466C7</stp>
        <tr r="G466" s="2"/>
      </tp>
      <tp t="s">
        <v>1301644D LN</v>
        <stp/>
        <stp>##V3_BDPV12</stp>
        <stp>CDAMOPT KY Equity</stp>
        <stp>ULT_PARENT_TICKER_EXCHANGE</stp>
        <stp>[HFS1_b0t0bote.xlsx]Worksheet!R709C7</stp>
        <tr r="G709" s="2"/>
      </tp>
      <tp t="s">
        <v>839807Z LN</v>
        <stp/>
        <stp>##V3_BDPV12</stp>
        <stp>MARMAIH ID Equity</stp>
        <stp>ULT_PARENT_TICKER_EXCHANGE</stp>
        <stp>[HFS1_b0t0bote.xlsx]Worksheet!R866C7</stp>
        <tr r="G866" s="2"/>
      </tp>
      <tp t="s">
        <v>#N/A N/A</v>
        <stp/>
        <stp>##V3_BDPV12</stp>
        <stp>1297903D GU Equity</stp>
        <stp>EBITDA_MARGIN</stp>
        <stp>[Lonond HF - fundamentals.xlsx]Fundamentals - parent!R387C7</stp>
        <tr r="G387" s="4"/>
      </tp>
      <tp t="s">
        <v>1248711Z LN</v>
        <stp/>
        <stp>##V3_BDPV12</stp>
        <stp>PSIINFR MV Equity</stp>
        <stp>ULT_PARENT_TICKER_EXCHANGE</stp>
        <stp>[HFS1_b0t0bote.xlsx]Worksheet!R617C7</stp>
        <tr r="G617" s="2"/>
      </tp>
      <tp t="s">
        <v>CIX CN</v>
        <stp/>
        <stp>##V3_BDPV12</stp>
        <stp>AURISSF BH Equity</stp>
        <stp>ULT_PARENT_TICKER_EXCHANGE</stp>
        <stp>[HFS1_b0t0bote.xlsx]Worksheet!R218C7</stp>
        <tr r="G218" s="2"/>
      </tp>
      <tp t="s">
        <v>1526952D LN</v>
        <stp/>
        <stp>##V3_BDPV12</stp>
        <stp>BLAIRHU ID Equity</stp>
        <stp>ULT_PARENT_TICKER_EXCHANGE</stp>
        <stp>[HFS1_b0t0bote.xlsx]Worksheet!R468C7</stp>
        <tr r="G468" s="2"/>
      </tp>
      <tp t="s">
        <v>1312026D LN</v>
        <stp/>
        <stp>##V3_BDPV12</stp>
        <stp>SCOF3MU ID Equity</stp>
        <stp>ULT_PARENT_TICKER_EXCHANGE</stp>
        <stp>[HFS1_b0t0bote.xlsx]Worksheet!R316C7</stp>
        <tr r="G316" s="2"/>
      </tp>
      <tp t="s">
        <v>2948706Z LN</v>
        <stp/>
        <stp>##V3_BDPV12</stp>
        <stp>AGFGJPY KY Equity</stp>
        <stp>ULT_PARENT_TICKER_EXCHANGE</stp>
        <stp>[HFS1_b0t0bote.xlsx]Worksheet!R643C7</stp>
        <tr r="G643" s="2"/>
      </tp>
      <tp t="s">
        <v>2161596Z US</v>
        <stp/>
        <stp>##V3_BDPV12</stp>
        <stp>ARPDFSI MV Equity</stp>
        <stp>ULT_PARENT_TICKER_EXCHANGE</stp>
        <stp>[HFS1_b0t0bote.xlsx]Worksheet!R505C7</stp>
        <tr r="G505" s="2"/>
      </tp>
      <tp t="s">
        <v>#N/A N/A</v>
        <stp/>
        <stp>##V3_BDPV12</stp>
        <stp>EMSEMEM KY Equity</stp>
        <stp>ULT_PARENT_TICKER_EXCHANGE</stp>
        <stp>[HFS1_b0t0bote.xlsx]Worksheet!R762C7</stp>
        <tr r="G762" s="2"/>
      </tp>
      <tp t="s">
        <v>GAM SW</v>
        <stp/>
        <stp>##V3_BDPV12</stp>
        <stp>GAMEMXU KY Equity</stp>
        <stp>ULT_PARENT_TICKER_EXCHANGE</stp>
        <stp>[HFS1_b0t0bote.xlsx]Worksheet!R634C7</stp>
        <tr r="G634" s="2"/>
      </tp>
      <tp t="s">
        <v>572917Z LN</v>
        <stp/>
        <stp>##V3_BDPV12</stp>
        <stp>BHMASTR KY Equity</stp>
        <stp>ULT_PARENT_TICKER_EXCHANGE</stp>
        <stp>[HFS1_b0t0bote.xlsx]Worksheet!R493C7</stp>
        <tr r="G493" s="2"/>
      </tp>
      <tp t="s">
        <v>1486885D LN</v>
        <stp/>
        <stp>##V3_BDPV12</stp>
        <stp>KUVARFO KY Equity</stp>
        <stp>ULT_PARENT_TICKER_EXCHANGE</stp>
        <stp>[HFS1_b0t0bote.xlsx]Worksheet!R835C7</stp>
        <tr r="G835" s="2"/>
      </tp>
      <tp t="s">
        <v>EMG LN</v>
        <stp/>
        <stp>##V3_BDPV12</stp>
        <stp>AHLALCY KY Equity</stp>
        <stp>ULT_PARENT_TICKER_EXCHANGE</stp>
        <stp>[HFS1_b0t0bote.xlsx]Worksheet!R119C7</stp>
        <tr r="G119" s="2"/>
      </tp>
      <tp t="s">
        <v>#N/A N/A</v>
        <stp/>
        <stp>##V3_BDPV12</stp>
        <stp>1301644D LN Equity</stp>
        <stp>EBITDA_MARGIN</stp>
        <stp>[Lonond HF - fundamentals.xlsx]Fundamentals - parent!R509C7</stp>
        <tr r="G509" s="4"/>
      </tp>
      <tp t="s">
        <v>#N/A Field Not Applicable</v>
        <stp/>
        <stp>##V3_BDPV12</stp>
        <stp>2165092Z LN Equity</stp>
        <stp>EBITDA_MARGIN</stp>
        <stp>[Lonond HF - fundamentals.xlsx]Fundamentals - parent!R246C7</stp>
        <tr r="G246" s="4"/>
      </tp>
      <tp t="s">
        <v>#N/A Field Not Applicable</v>
        <stp/>
        <stp>##V3_BDPV12</stp>
        <stp>2061571Z LN Equity</stp>
        <stp>EBITDA_MARGIN</stp>
        <stp>[Lonond HF - fundamentals.xlsx]Fundamentals - parent!R269C7</stp>
        <tr r="G269" s="4"/>
      </tp>
      <tp t="s">
        <v>#N/A N/A</v>
        <stp/>
        <stp>##V3_BDPV12</stp>
        <stp>1199079D LN Equity</stp>
        <stp>EBITDA_MARGIN</stp>
        <stp>[Lonond HF - fundamentals.xlsx]Fundamentals - parent!R428C7</stp>
        <tr r="G428" s="4"/>
      </tp>
      <tp t="s">
        <v>#N/A N/A</v>
        <stp/>
        <stp>##V3_BDPV12</stp>
        <stp>0227883D LN Equity</stp>
        <stp>EBITDA_MARGIN</stp>
        <stp>[Lonond HF - fundamentals.xlsx]Fundamentals - parent!R484C7</stp>
        <tr r="G484" s="4"/>
      </tp>
      <tp t="s">
        <v>#N/A Field Not Applicable</v>
        <stp/>
        <stp>##V3_BDPV12</stp>
        <stp>2161684Z LN Equity</stp>
        <stp>EBITDA_MARGIN</stp>
        <stp>[Lonond HF - fundamentals.xlsx]Fundamentals - parent!R267C7</stp>
        <tr r="G267" s="4"/>
      </tp>
      <tp t="s">
        <v>#N/A N/A</v>
        <stp/>
        <stp>##V3_BDPV12</stp>
        <stp>1469285D LN Equity</stp>
        <stp>EBITDA_MARGIN</stp>
        <stp>[Lonond HF - fundamentals.xlsx]Fundamentals - parent!R572C7</stp>
        <tr r="G572" s="4"/>
      </tp>
      <tp t="s">
        <v>179370Z LN</v>
        <stp/>
        <stp>##V3_BDPV12</stp>
        <stp>PLATGAU KY Equity</stp>
        <stp>ULT_PARENT_TICKER_EXCHANGE</stp>
        <stp>[HFS1_b0t0bote.xlsx]Worksheet!R938C7</stp>
        <tr r="G938" s="2"/>
      </tp>
      <tp t="s">
        <v>1334452D LN</v>
        <stp/>
        <stp>##V3_BDPV12</stp>
        <stp>KINTBEQ KY Equity</stp>
        <stp>ULT_PARENT_TICKER_EXCHANGE</stp>
        <stp>[HFS1_b0t0bote.xlsx]Worksheet!R833C7</stp>
        <tr r="G833" s="2"/>
      </tp>
      <tp t="s">
        <v>#N/A Field Not Applicable</v>
        <stp/>
        <stp>##V3_BDPV12</stp>
        <stp>2161068Z LN Equity</stp>
        <stp>EBITDA_MARGIN</stp>
        <stp>[Lonond HF - fundamentals.xlsx]Fundamentals - parent!R229C7</stp>
        <tr r="G229" s="4"/>
      </tp>
      <tp t="s">
        <v>839807Z LN</v>
        <stp/>
        <stp>##V3_BDPV12</stp>
        <stp>EURUSDI ID Equity</stp>
        <stp>ULT_PARENT_TICKER_EXCHANGE</stp>
        <stp>[HFS1_b0t0bote.xlsx]Worksheet!R187C7</stp>
        <tr r="G187" s="2"/>
      </tp>
      <tp t="s">
        <v>JHG US</v>
        <stp/>
        <stp>##V3_BDPV12</stp>
        <stp>GARUKAI LN Equity</stp>
        <stp>ULT_PARENT_TICKER_EXCHANGE</stp>
        <stp>[HFS1_b0t0bote.xlsx]Worksheet!R197C7</stp>
        <tr r="G197" s="2"/>
      </tp>
      <tp t="s">
        <v>#N/A Field Not Applicable</v>
        <stp/>
        <stp>##V3_BDPV12</stp>
        <stp>1389187D LN Equity</stp>
        <stp>EBITDA_MARGIN</stp>
        <stp>[Lonond HF - fundamentals.xlsx]Fundamentals - parent!R315C7</stp>
        <tr r="G315" s="4"/>
      </tp>
      <tp t="s">
        <v>8725 JP</v>
        <stp/>
        <stp>##V3_BDPV12</stp>
        <stp>LDRRILH ID Equity</stp>
        <stp>ULT_PARENT_TICKER_EXCHANGE</stp>
        <stp>[HFS1_b0t0bote.xlsx]Worksheet!R846C7</stp>
        <tr r="G846" s="2"/>
      </tp>
      <tp t="s">
        <v>CIX CN</v>
        <stp/>
        <stp>##V3_BDPV12</stp>
        <stp>AUISSDU BH Equity</stp>
        <stp>ULT_PARENT_TICKER_EXCHANGE</stp>
        <stp>[HFS1_b0t0bote.xlsx]Worksheet!R670C7</stp>
        <tr r="G670" s="2"/>
      </tp>
      <tp t="s">
        <v>XIANFZ HK</v>
        <stp/>
        <stp>##V3_BDPV12</stp>
        <stp>MRUSPXA ID Equity</stp>
        <stp>ULT_PARENT_TICKER_EXCHANGE</stp>
        <stp>[HFS1_b0t0bote.xlsx]Worksheet!R878C7</stp>
        <tr r="G878" s="2"/>
      </tp>
      <tp t="s">
        <v>0227914D LN</v>
        <stp/>
        <stp>##V3_BDPV12</stp>
        <stp>CHMSD1U KY Equity</stp>
        <stp>ULT_PARENT_TICKER_EXCHANGE</stp>
        <stp>[HFS1_b0t0bote.xlsx]Worksheet!R404C7</stp>
        <tr r="G404" s="2"/>
      </tp>
      <tp t="s">
        <v>0227914D LN</v>
        <stp/>
        <stp>##V3_BDPV12</stp>
        <stp>CHMSA1U KY Equity</stp>
        <stp>ULT_PARENT_TICKER_EXCHANGE</stp>
        <stp>[HFS1_b0t0bote.xlsx]Worksheet!R324C7</stp>
        <tr r="G324" s="2"/>
      </tp>
      <tp t="s">
        <v>#N/A N/A</v>
        <stp/>
        <stp>##V3_BDPV12</stp>
        <stp>1652096D ID Equity</stp>
        <stp>EBITDA_MARGIN</stp>
        <stp>[Lonond HF - fundamentals.xlsx]Fundamentals - parent!R384C7</stp>
        <tr r="G384" s="4"/>
      </tp>
      <tp>
        <v>27.672000000000001</v>
        <stp/>
        <stp>##V3_BDPV12</stp>
        <stp>LIO LN Equity</stp>
        <stp>NET_INCOME</stp>
        <stp>[Lonond HF - fundamentals.xlsx]Fundamentals - parent!R64C10</stp>
        <tr r="J64" s="4"/>
      </tp>
      <tp>
        <v>178</v>
        <stp/>
        <stp>##V3_BDPV12</stp>
        <stp>GNW US Equity</stp>
        <stp>NET_INCOME</stp>
        <stp>[Lonond HF - fundamentals.xlsx]Fundamentals - parent!R106C10</stp>
        <tr r="J106" s="4"/>
      </tp>
      <tp>
        <v>5.343</v>
        <stp/>
        <stp>##V3_BDPV12</stp>
        <stp>RIV LN Equity</stp>
        <stp>NET_INCOME</stp>
        <stp>[Lonond HF - fundamentals.xlsx]Fundamentals - parent!R45C10</stp>
        <tr r="J45" s="4"/>
      </tp>
      <tp>
        <v>475.97800000000001</v>
        <stp/>
        <stp>##V3_BDPV12</stp>
        <stp>CIX CN Equity</stp>
        <stp>NET_INCOME</stp>
        <stp>[Lonond HF - fundamentals.xlsx]Fundamentals - parent!R94C10</stp>
        <tr r="J94" s="4"/>
      </tp>
      <tp>
        <v>475.97800000000001</v>
        <stp/>
        <stp>##V3_BDPV12</stp>
        <stp>CIX CN Equity</stp>
        <stp>NET_INCOME</stp>
        <stp>[Lonond HF - fundamentals.xlsx]Fundamentals - parent!R95C10</stp>
        <tr r="J95" s="4"/>
      </tp>
      <tp>
        <v>475.97800000000001</v>
        <stp/>
        <stp>##V3_BDPV12</stp>
        <stp>CIX CN Equity</stp>
        <stp>NET_INCOME</stp>
        <stp>[Lonond HF - fundamentals.xlsx]Fundamentals - parent!R93C10</stp>
        <tr r="J93" s="4"/>
      </tp>
      <tp>
        <v>1188</v>
        <stp/>
        <stp>##V3_BDPV12</stp>
        <stp>CSGN SW Equity</stp>
        <stp>CAPEX_ABSOLUTE_VALUE</stp>
        <stp>[Lonond HF - fundamentals.xlsx]Fundamentals - parent!R123C8</stp>
        <tr r="H123" s="4"/>
      </tp>
      <tp>
        <v>43.181153000000002</v>
        <stp/>
        <stp>##V3_BDPV12</stp>
        <stp>0307063D LX Equity</stp>
        <stp>NET_INCOME</stp>
        <stp>[Lonond HF - fundamentals.xlsx]Fundamentals - parent!R44C10</stp>
        <tr r="J44" s="4"/>
      </tp>
      <tp t="s">
        <v>AJB LN</v>
        <stp/>
        <stp>##V3_BDPV12</stp>
        <stp>MANMCBS MV Equity</stp>
        <stp>ULT_PARENT_TICKER_EXCHANGE</stp>
        <stp>[HFS1_b0t0bote.xlsx]Worksheet!R860C7</stp>
        <tr r="G860" s="2"/>
      </tp>
      <tp t="s">
        <v>1456226D LN</v>
        <stp/>
        <stp>##V3_BDPV12</stp>
        <stp>HALFSKY KY Equity</stp>
        <stp>ULT_PARENT_TICKER_EXCHANGE</stp>
        <stp>[HFS1_b0t0bote.xlsx]Worksheet!R798C7</stp>
        <tr r="G798" s="2"/>
      </tp>
      <tp t="s">
        <v>#N/A N/A</v>
        <stp/>
        <stp>##V3_BDPV12</stp>
        <stp>BBAY LN Equity</stp>
        <stp>BS_AVERAGE_AUM</stp>
        <stp>[Lonond HF - fundamentals.xlsx]Fundamentals - parent!R63C11</stp>
        <tr r="K63" s="4"/>
      </tp>
      <tp t="s">
        <v>#N/A N/A</v>
        <stp/>
        <stp>##V3_BDPV12</stp>
        <stp>BBAY LN Equity</stp>
        <stp>BS_AVERAGE_AUM</stp>
        <stp>[Lonond HF - fundamentals.xlsx]Fundamentals - parent!R62C11</stp>
        <tr r="K62" s="4"/>
      </tp>
      <tp t="s">
        <v>1408666D LN</v>
        <stp/>
        <stp>##V3_BDPV12</stp>
        <stp>LONGLCR KY Equity</stp>
        <stp>ULT_PARENT_TICKER_EXCHANGE</stp>
        <stp>[HFS1_b0t0bote.xlsx]Worksheet!R851C7</stp>
        <tr r="G851" s="2"/>
      </tp>
      <tp t="s">
        <v>2164612Z LN</v>
        <stp/>
        <stp>##V3_BDPV12</stp>
        <stp>HGIEQSP KY Equity</stp>
        <stp>ULT_PARENT_TICKER_EXCHANGE</stp>
        <stp>[HFS1_b0t0bote.xlsx]Worksheet!R424C7</stp>
        <tr r="G424" s="2"/>
      </tp>
      <tp t="s">
        <v>0754527D LN</v>
        <stp/>
        <stp>##V3_BDPV12</stp>
        <stp>ATTESVA KY Equity</stp>
        <stp>ULT_PARENT_TICKER_EXCHANGE</stp>
        <stp>[HFS1_b0t0bote.xlsx]Worksheet!R668C7</stp>
        <tr r="G668" s="2"/>
      </tp>
      <tp t="s">
        <v>1211748D LN</v>
        <stp/>
        <stp>##V3_BDPV12</stp>
        <stp>EEGEGKY KY Equity</stp>
        <stp>ULT_PARENT_TICKER_EXCHANGE</stp>
        <stp>[HFS1_b0t0bote.xlsx]Worksheet!R753C7</stp>
        <tr r="G753" s="2"/>
      </tp>
      <tp t="s">
        <v>0755104D LN</v>
        <stp/>
        <stp>##V3_BDPV12</stp>
        <stp>SERESUF KY Equity</stp>
        <stp>ULT_PARENT_TICKER_EXCHANGE</stp>
        <stp>[HFS1_b0t0bote.xlsx]Worksheet!R389C7</stp>
        <tr r="G389" s="2"/>
      </tp>
      <tp t="s">
        <v>#N/A N/A</v>
        <stp/>
        <stp>##V3_BDPV12</stp>
        <stp>1545366D IT Equity</stp>
        <stp>EBITDA_MARGIN</stp>
        <stp>[Lonond HF - fundamentals.xlsx]Fundamentals - parent!R469C7</stp>
        <tr r="G469" s="4"/>
      </tp>
      <tp t="s">
        <v>1374402D HK</v>
        <stp/>
        <stp>##V3_BDPV12</stp>
        <stp>LMRARTM KY Equity</stp>
        <stp>ULT_PARENT_TICKER_EXCHANGE</stp>
        <stp>[HFS1_b0t0bote.xlsx]Worksheet!R152C7</stp>
        <tr r="G152" s="2"/>
      </tp>
      <tp t="s">
        <v>#N/A N/A</v>
        <stp/>
        <stp>##V3_BDPV12</stp>
        <stp>1334457D LN Equity</stp>
        <stp>EBITDA_MARGIN</stp>
        <stp>[Lonond HF - fundamentals.xlsx]Fundamentals - parent!R439C7</stp>
        <tr r="G439" s="4"/>
      </tp>
      <tp t="s">
        <v>#N/A N/A</v>
        <stp/>
        <stp>##V3_BDPV12</stp>
        <stp>1545331D LN Equity</stp>
        <stp>EBITDA_MARGIN</stp>
        <stp>[Lonond HF - fundamentals.xlsx]Fundamentals - parent!R549C7</stp>
        <tr r="G549" s="4"/>
      </tp>
      <tp t="s">
        <v>#N/A Field Not Applicable</v>
        <stp/>
        <stp>##V3_BDPV12</stp>
        <stp>1547532D LN Equity</stp>
        <stp>EBITDA_MARGIN</stp>
        <stp>[Lonond HF - fundamentals.xlsx]Fundamentals - parent!R279C7</stp>
        <tr r="G279" s="4"/>
      </tp>
      <tp t="s">
        <v>#N/A Field Not Applicable</v>
        <stp/>
        <stp>##V3_BDPV12</stp>
        <stp>2164860Z LN Equity</stp>
        <stp>EBITDA_MARGIN</stp>
        <stp>[Lonond HF - fundamentals.xlsx]Fundamentals - parent!R308C7</stp>
        <tr r="G308" s="4"/>
      </tp>
      <tp t="s">
        <v>#N/A N/A</v>
        <stp/>
        <stp>##V3_BDPV12</stp>
        <stp>1870140D LN Equity</stp>
        <stp>EBITDA_MARGIN</stp>
        <stp>[Lonond HF - fundamentals.xlsx]Fundamentals - parent!R503C7</stp>
        <tr r="G503" s="4"/>
      </tp>
      <tp t="s">
        <v>#N/A N/A</v>
        <stp/>
        <stp>##V3_BDPV12</stp>
        <stp>1447734D LN Equity</stp>
        <stp>EBITDA_MARGIN</stp>
        <stp>[Lonond HF - fundamentals.xlsx]Fundamentals - parent!R508C7</stp>
        <tr r="G508" s="4"/>
      </tp>
      <tp t="s">
        <v>#N/A Field Not Applicable</v>
        <stp/>
        <stp>##V3_BDPV12</stp>
        <stp>1258295Z LN Equity</stp>
        <stp>EBITDA_MARGIN</stp>
        <stp>[Lonond HF - fundamentals.xlsx]Fundamentals - parent!R314C7</stp>
        <tr r="G314" s="4"/>
      </tp>
      <tp t="s">
        <v>#N/A Field Not Applicable</v>
        <stp/>
        <stp>##V3_BDPV12</stp>
        <stp>2163876Z LN Equity</stp>
        <stp>EBITDA_MARGIN</stp>
        <stp>[Lonond HF - fundamentals.xlsx]Fundamentals - parent!R209C7</stp>
        <tr r="G209" s="4"/>
      </tp>
      <tp t="s">
        <v>#N/A Field Not Applicable</v>
        <stp/>
        <stp>##V3_BDPV12</stp>
        <stp>2163876Z LN Equity</stp>
        <stp>EBITDA_MARGIN</stp>
        <stp>[Lonond HF - fundamentals.xlsx]Fundamentals - parent!R189C7</stp>
        <tr r="G189" s="4"/>
      </tp>
      <tp t="s">
        <v>#N/A Field Not Applicable</v>
        <stp/>
        <stp>##V3_BDPV12</stp>
        <stp>1707712D LN Equity</stp>
        <stp>EBITDA_MARGIN</stp>
        <stp>[Lonond HF - fundamentals.xlsx]Fundamentals - parent!R309C7</stp>
        <tr r="G309" s="4"/>
      </tp>
      <tp t="s">
        <v>#N/A N/A</v>
        <stp/>
        <stp>##V3_BDPV12</stp>
        <stp>1110662D LN Equity</stp>
        <stp>EBITDA_MARGIN</stp>
        <stp>[Lonond HF - fundamentals.xlsx]Fundamentals - parent!R568C7</stp>
        <tr r="G568" s="4"/>
      </tp>
      <tp t="s">
        <v>1378004D MV</v>
        <stp/>
        <stp>##V3_BDPV12</stp>
        <stp>RHRVFAI MV Equity</stp>
        <stp>ULT_PARENT_TICKER_EXCHANGE</stp>
        <stp>[HFS1_b0t0bote.xlsx]Worksheet!R946C7</stp>
        <tr r="G946" s="2"/>
      </tp>
      <tp t="s">
        <v>3313701Z US</v>
        <stp/>
        <stp>##V3_BDPV12</stp>
        <stp>ECOVIST KY Equity</stp>
        <stp>ULT_PARENT_TICKER_EXCHANGE</stp>
        <stp>[HFS1_b0t0bote.xlsx]Worksheet!R406C7</stp>
        <tr r="G406" s="2"/>
      </tp>
      <tp t="s">
        <v>2277290Z LN</v>
        <stp/>
        <stp>##V3_BDPV12</stp>
        <stp>TOSTOTO KY Equity</stp>
        <stp>ULT_PARENT_TICKER_EXCHANGE</stp>
        <stp>[HFS1_b0t0bote.xlsx]Worksheet!R991C7</stp>
        <tr r="G991" s="2"/>
      </tp>
      <tp t="s">
        <v>#N/A N/A</v>
        <stp/>
        <stp>##V3_BDPV12</stp>
        <stp>0977403D ID Equity</stp>
        <stp>EBITDA_MARGIN</stp>
        <stp>[Lonond HF - fundamentals.xlsx]Fundamentals - parent!R463C7</stp>
        <tr r="G463" s="4"/>
      </tp>
      <tp t="s">
        <v>CIX CN</v>
        <stp/>
        <stp>##V3_BDPV12</stp>
        <stp>AUISSEU BH Equity</stp>
        <stp>ULT_PARENT_TICKER_EXCHANGE</stp>
        <stp>[HFS1_b0t0bote.xlsx]Worksheet!R671C7</stp>
        <tr r="G671" s="2"/>
      </tp>
      <tp t="s">
        <v>CIX CN</v>
        <stp/>
        <stp>##V3_BDPV12</stp>
        <stp>AURSYNF BH Equity</stp>
        <stp>ULT_PARENT_TICKER_EXCHANGE</stp>
        <stp>[HFS1_b0t0bote.xlsx]Worksheet!R499C7</stp>
        <tr r="G499" s="2"/>
      </tp>
      <tp t="s">
        <v>2164860Z LN</v>
        <stp/>
        <stp>##V3_BDPV12</stp>
        <stp>PARPAPM KY Equity</stp>
        <stp>ULT_PARENT_TICKER_EXCHANGE</stp>
        <stp>[HFS1_b0t0bote.xlsx]Worksheet!R922C7</stp>
        <tr r="G922" s="2"/>
      </tp>
      <tp t="s">
        <v>1152869D LN</v>
        <stp/>
        <stp>##V3_BDPV12</stp>
        <stp>PMMPMSP KY Equity</stp>
        <stp>ULT_PARENT_TICKER_EXCHANGE</stp>
        <stp>[HFS1_b0t0bote.xlsx]Worksheet!R940C7</stp>
        <tr r="G940" s="2"/>
      </tp>
      <tp>
        <v>6807</v>
        <stp/>
        <stp>##V3_BDPV12</stp>
        <stp>ALV GR Equity</stp>
        <stp>NET_INCOME</stp>
        <stp>[Lonond HF - fundamentals.xlsx]Fundamentals - parent!R144C10</stp>
        <tr r="J144" s="4"/>
      </tp>
      <tp>
        <v>1188</v>
        <stp/>
        <stp>##V3_BDPV12</stp>
        <stp>CSGN SW Equity</stp>
        <stp>CAPEX_ABSOLUTE_VALUE</stp>
        <stp>[Lonond HF - fundamentals.xlsx]Fundamentals - parent!R122C8</stp>
        <tr r="H122" s="4"/>
      </tp>
      <tp>
        <v>13</v>
        <stp/>
        <stp>##V3_BDPV12</stp>
        <stp>ABDN LN Equity</stp>
        <stp>CAPEX_ABSOLUTE_VALUE</stp>
        <stp>[Lonond HF - fundamentals.xlsx]Fundamentals - parent!R100C8</stp>
        <tr r="H100" s="4"/>
      </tp>
      <tp t="s">
        <v>JHG US</v>
        <stp/>
        <stp>##V3_BDPV12</stp>
        <stp>ALPOCTA KY Equity</stp>
        <stp>ULT_PARENT_TICKER_EXCHANGE</stp>
        <stp>[HFS1_b0t0bote.xlsx]Worksheet!R183C7</stp>
        <tr r="G183" s="2"/>
      </tp>
      <tp t="s">
        <v>JHG US</v>
        <stp/>
        <stp>##V3_BDPV12</stp>
        <stp>HENLUAU LX Equity</stp>
        <stp>ULT_PARENT_TICKER_EXCHANGE</stp>
        <stp>[HFS1_b0t0bote.xlsx]Worksheet!R179C7</stp>
        <tr r="G179" s="2"/>
      </tp>
      <tp t="s">
        <v>179370Z LN</v>
        <stp/>
        <stp>##V3_BDPV12</stp>
        <stp>PLALLAU KY Equity</stp>
        <stp>ULT_PARENT_TICKER_EXCHANGE</stp>
        <stp>[HFS1_b0t0bote.xlsx]Worksheet!R936C7</stp>
        <tr r="G936" s="2"/>
      </tp>
      <tp t="s">
        <v>UBSG SW</v>
        <stp/>
        <stp>##V3_BDPV12</stp>
        <stp>UEOLSIX ID Equity</stp>
        <stp>ULT_PARENT_TICKER_EXCHANGE</stp>
        <stp>[HFS1_b0t0bote.xlsx]Worksheet!R165C7</stp>
        <tr r="G165" s="2"/>
      </tp>
      <tp t="s">
        <v>1279236D SW</v>
        <stp/>
        <stp>##V3_BDPV12</stp>
        <stp>GAUKSMA KY Equity</stp>
        <stp>ULT_PARENT_TICKER_EXCHANGE</stp>
        <stp>[HFS1_b0t0bote.xlsx]Worksheet!R146C7</stp>
        <tr r="G146" s="2"/>
      </tp>
      <tp t="s">
        <v>#N/A N/A</v>
        <stp/>
        <stp>##V3_BDPV12</stp>
        <stp>1297903D GU Equity</stp>
        <stp>EBITDA_MARGIN</stp>
        <stp>[Lonond HF - fundamentals.xlsx]Fundamentals - parent!R389C7</stp>
        <tr r="G389" s="4"/>
      </tp>
      <tp t="s">
        <v>CIX CN</v>
        <stp/>
        <stp>##V3_BDPV12</stp>
        <stp>AURHFLD BH Equity</stp>
        <stp>ULT_PARENT_TICKER_EXCHANGE</stp>
        <stp>[HFS1_b0t0bote.xlsx]Worksheet!R504C7</stp>
        <tr r="G504" s="2"/>
      </tp>
      <tp t="s">
        <v>0228762D LN</v>
        <stp/>
        <stp>##V3_BDPV12</stp>
        <stp>NLEFCAU KY Equity</stp>
        <stp>ULT_PARENT_TICKER_EXCHANGE</stp>
        <stp>[HFS1_b0t0bote.xlsx]Worksheet!R352C7</stp>
        <tr r="G352" s="2"/>
      </tp>
      <tp t="s">
        <v>1301811D US</v>
        <stp/>
        <stp>##V3_BDPV12</stp>
        <stp>TCAGLCR KY Equity</stp>
        <stp>ULT_PARENT_TICKER_EXCHANGE</stp>
        <stp>[HFS1_b0t0bote.xlsx]Worksheet!R251C7</stp>
        <tr r="G251" s="2"/>
      </tp>
      <tp t="s">
        <v>2165940Z LN</v>
        <stp/>
        <stp>##V3_BDPV12</stp>
        <stp>SLRGLII KY Equity</stp>
        <stp>ULT_PARENT_TICKER_EXCHANGE</stp>
        <stp>[HFS1_b0t0bote.xlsx]Worksheet!R969C7</stp>
        <tr r="G969" s="2"/>
      </tp>
      <tp t="s">
        <v>1301634D LN</v>
        <stp/>
        <stp>##V3_BDPV12</stp>
        <stp>ORAGROP KY Equity</stp>
        <stp>ULT_PARENT_TICKER_EXCHANGE</stp>
        <stp>[HFS1_b0t0bote.xlsx]Worksheet!R913C7</stp>
        <tr r="G913" s="2"/>
      </tp>
      <tp t="s">
        <v>BK US</v>
        <stp/>
        <stp>##V3_BDPV12</stp>
        <stp>LDSGCBA ID Equity</stp>
        <stp>ULT_PARENT_TICKER_EXCHANGE</stp>
        <stp>[HFS1_b0t0bote.xlsx]Worksheet!R100C7</stp>
        <tr r="G100" s="2"/>
      </tp>
      <tp t="s">
        <v>3647583Z LN</v>
        <stp/>
        <stp>##V3_BDPV12</stp>
        <stp>FPPGEMD KY Equity</stp>
        <stp>ULT_PARENT_TICKER_EXCHANGE</stp>
        <stp>[HFS1_b0t0bote.xlsx]Worksheet!R176C7</stp>
        <tr r="G176" s="2"/>
      </tp>
      <tp t="s">
        <v>1592650Z LN</v>
        <stp/>
        <stp>##V3_BDPV12</stp>
        <stp>VTSGUAG LN Equity</stp>
        <stp>ULT_PARENT_TICKER_EXCHANGE</stp>
        <stp>[HFS1_b0t0bote.xlsx]Worksheet!R426C7</stp>
        <tr r="G426" s="2"/>
      </tp>
      <tp t="s">
        <v>1545640D LN</v>
        <stp/>
        <stp>##V3_BDPV12</stp>
        <stp>GARDOAE KY Equity</stp>
        <stp>ULT_PARENT_TICKER_EXCHANGE</stp>
        <stp>[HFS1_b0t0bote.xlsx]Worksheet!R595C7</stp>
        <tr r="G595" s="2"/>
      </tp>
      <tp t="s">
        <v>1345422D VI</v>
        <stp/>
        <stp>##V3_BDPV12</stp>
        <stp>LENDBNU KY Equity</stp>
        <stp>ULT_PARENT_TICKER_EXCHANGE</stp>
        <stp>[HFS1_b0t0bote.xlsx]Worksheet!R609C7</stp>
        <tr r="G609" s="2"/>
      </tp>
      <tp t="s">
        <v>XIANFZ HK</v>
        <stp/>
        <stp>##V3_BDPV12</stp>
        <stp>MEREUEA ID Equity</stp>
        <stp>ULT_PARENT_TICKER_EXCHANGE</stp>
        <stp>[HFS1_b0t0bote.xlsx]Worksheet!R631C7</stp>
        <tr r="G631" s="2"/>
      </tp>
      <tp t="s">
        <v>1526952D LN</v>
        <stp/>
        <stp>##V3_BDPV12</stp>
        <stp>NUCENTS ID Equity</stp>
        <stp>ULT_PARENT_TICKER_EXCHANGE</stp>
        <stp>[HFS1_b0t0bote.xlsx]Worksheet!R402C7</stp>
        <tr r="G402" s="2"/>
      </tp>
      <tp t="s">
        <v>1106086D LN</v>
        <stp/>
        <stp>##V3_BDPV12</stp>
        <stp>BGSBGBG ID Equity</stp>
        <stp>ULT_PARENT_TICKER_EXCHANGE</stp>
        <stp>[HFS1_b0t0bote.xlsx]Worksheet!R686C7</stp>
        <tr r="G686" s="2"/>
      </tp>
      <tp t="s">
        <v>1368016D MV</v>
        <stp/>
        <stp>##V3_BDPV12</stp>
        <stp>ABRAXCC KY Equity</stp>
        <stp>ULT_PARENT_TICKER_EXCHANGE</stp>
        <stp>[HFS1_b0t0bote.xlsx]Worksheet!R463C7</stp>
        <tr r="G463" s="2"/>
      </tp>
      <tp t="s">
        <v>#N/A N/A</v>
        <stp/>
        <stp>##V3_BDPV12</stp>
        <stp>ADVAUSD ID Equity</stp>
        <stp>ULT_PARENT_TICKER_EXCHANGE</stp>
        <stp>[HFS1_b0t0bote.xlsx]Worksheet!R580C7</stp>
        <tr r="G580" s="2"/>
      </tp>
      <tp t="s">
        <v>1569666D KY</v>
        <stp/>
        <stp>##V3_BDPV12</stp>
        <stp>ACDAUBU ID Equity</stp>
        <stp>ULT_PARENT_TICKER_EXCHANGE</stp>
        <stp>[HFS1_b0t0bote.xlsx]Worksheet!R613C7</stp>
        <tr r="G613" s="2"/>
      </tp>
      <tp t="s">
        <v>1521219D LN</v>
        <stp/>
        <stp>##V3_BDPV12</stp>
        <stp>CURAMGH KY Equity</stp>
        <stp>ULT_PARENT_TICKER_EXCHANGE</stp>
        <stp>[HFS1_b0t0bote.xlsx]Worksheet!R458C7</stp>
        <tr r="G458" s="2"/>
      </tp>
      <tp t="s">
        <v>1544608D LX</v>
        <stp/>
        <stp>##V3_BDPV12</stp>
        <stp>SASAUII ID Equity</stp>
        <stp>ULT_PARENT_TICKER_EXCHANGE</stp>
        <stp>[HFS1_b0t0bote.xlsx]Worksheet!R148C7</stp>
        <tr r="G148" s="2"/>
      </tp>
      <tp t="s">
        <v>1368017D LN</v>
        <stp/>
        <stp>##V3_BDPV12</stp>
        <stp>ALTAGLE KY Equity</stp>
        <stp>ULT_PARENT_TICKER_EXCHANGE</stp>
        <stp>[HFS1_b0t0bote.xlsx]Worksheet!R283C7</stp>
        <tr r="G283" s="2"/>
      </tp>
      <tp t="s">
        <v>G IM</v>
        <stp/>
        <stp>##V3_BDPV12</stp>
        <stp>MLPA3EA LX Equity</stp>
        <stp>ULT_PARENT_TICKER_EXCHANGE</stp>
        <stp>[HFS1_b0t0bote.xlsx]Worksheet!R113C7</stp>
        <tr r="G113" s="2"/>
      </tp>
      <tp t="s">
        <v>#N/A N/A</v>
        <stp/>
        <stp>##V3_BDPV12</stp>
        <stp>1040770D LN Equity</stp>
        <stp>EBITDA_MARGIN</stp>
        <stp>[Lonond HF - fundamentals.xlsx]Fundamentals - parent!R467C7</stp>
        <tr r="G467" s="4"/>
      </tp>
      <tp t="s">
        <v>#N/A Field Not Applicable</v>
        <stp/>
        <stp>##V3_BDPV12</stp>
        <stp>1841200D LN Equity</stp>
        <stp>EBITDA_MARGIN</stp>
        <stp>[Lonond HF - fundamentals.xlsx]Fundamentals - parent!R298C7</stp>
        <tr r="G298" s="4"/>
      </tp>
      <tp t="s">
        <v>#N/A N/A</v>
        <stp/>
        <stp>##V3_BDPV12</stp>
        <stp>1545640D LN Equity</stp>
        <stp>EBITDA_MARGIN</stp>
        <stp>[Lonond HF - fundamentals.xlsx]Fundamentals - parent!R481C7</stp>
        <tr r="G481" s="4"/>
      </tp>
      <tp t="s">
        <v>#N/A Field Not Applicable</v>
        <stp/>
        <stp>##V3_BDPV12</stp>
        <stp>2162972Z LN Equity</stp>
        <stp>EBITDA_MARGIN</stp>
        <stp>[Lonond HF - fundamentals.xlsx]Fundamentals - parent!R206C7</stp>
        <tr r="G206" s="4"/>
      </tp>
      <tp t="s">
        <v>#N/A Field Not Applicable</v>
        <stp/>
        <stp>##V3_BDPV12</stp>
        <stp>2664712Z LN Equity</stp>
        <stp>EBITDA_MARGIN</stp>
        <stp>[Lonond HF - fundamentals.xlsx]Fundamentals - parent!R197C7</stp>
        <tr r="G197" s="4"/>
      </tp>
      <tp t="s">
        <v>#N/A N/A</v>
        <stp/>
        <stp>##V3_BDPV12</stp>
        <stp>1545601D LN Equity</stp>
        <stp>EBITDA_MARGIN</stp>
        <stp>[Lonond HF - fundamentals.xlsx]Fundamentals - parent!R565C7</stp>
        <tr r="G565" s="4"/>
      </tp>
      <tp t="s">
        <v>#N/A Field Not Applicable</v>
        <stp/>
        <stp>##V3_BDPV12</stp>
        <stp>2228124Z LN Equity</stp>
        <stp>EBITDA_MARGIN</stp>
        <stp>[Lonond HF - fundamentals.xlsx]Fundamentals - parent!R230C7</stp>
        <tr r="G230" s="4"/>
      </tp>
      <tp t="s">
        <v>#N/A N/A</v>
        <stp/>
        <stp>##V3_BDPV12</stp>
        <stp>0755028D ID Equity</stp>
        <stp>EBITDA_MARGIN</stp>
        <stp>[Lonond HF - fundamentals.xlsx]Fundamentals - parent!R400C7</stp>
        <tr r="G400" s="4"/>
      </tp>
      <tp t="s">
        <v>#N/A N/A</v>
        <stp/>
        <stp>##V3_BDPV12</stp>
        <stp>1507260D LN Equity</stp>
        <stp>EBITDA_MARGIN</stp>
        <stp>[Lonond HF - fundamentals.xlsx]Fundamentals - parent!R573C7</stp>
        <tr r="G573" s="4"/>
      </tp>
      <tp t="s">
        <v>#N/A Field Not Applicable</v>
        <stp/>
        <stp>##V3_BDPV12</stp>
        <stp>2542154Z LN Equity</stp>
        <stp>EBITDA_MARGIN</stp>
        <stp>[Lonond HF - fundamentals.xlsx]Fundamentals - parent!R200C7</stp>
        <tr r="G200" s="4"/>
      </tp>
      <tp t="s">
        <v>#N/A Field Not Applicable</v>
        <stp/>
        <stp>##V3_BDPV12</stp>
        <stp>2164636Z LN Equity</stp>
        <stp>EBITDA_MARGIN</stp>
        <stp>[Lonond HF - fundamentals.xlsx]Fundamentals - parent!R172C7</stp>
        <tr r="G172" s="4"/>
      </tp>
      <tp t="s">
        <v>#N/A N/A</v>
        <stp/>
        <stp>##V3_BDPV12</stp>
        <stp>1507201D LN Equity</stp>
        <stp>EBITDA_MARGIN</stp>
        <stp>[Lonond HF - fundamentals.xlsx]Fundamentals - parent!R475C7</stp>
        <tr r="G475" s="4"/>
      </tp>
      <tp t="s">
        <v>#N/A Field Not Applicable</v>
        <stp/>
        <stp>##V3_BDPV12</stp>
        <stp>1772556D LN Equity</stp>
        <stp>EBITDA_MARGIN</stp>
        <stp>[Lonond HF - fundamentals.xlsx]Fundamentals - parent!R232C7</stp>
        <tr r="G232" s="4"/>
      </tp>
      <tp t="s">
        <v>#N/A N/A</v>
        <stp/>
        <stp>##V3_BDPV12</stp>
        <stp>1334452D LN Equity</stp>
        <stp>EBITDA_MARGIN</stp>
        <stp>[Lonond HF - fundamentals.xlsx]Fundamentals - parent!R536C7</stp>
        <tr r="G536" s="4"/>
      </tp>
      <tp t="s">
        <v>#N/A N/A</v>
        <stp/>
        <stp>##V3_BDPV12</stp>
        <stp>1368017D LN Equity</stp>
        <stp>EBITDA_MARGIN</stp>
        <stp>[Lonond HF - fundamentals.xlsx]Fundamentals - parent!R442C7</stp>
        <tr r="G442" s="4"/>
      </tp>
      <tp t="s">
        <v>#N/A N/A</v>
        <stp/>
        <stp>##V3_BDPV12</stp>
        <stp>1040766D LN Equity</stp>
        <stp>EBITDA_MARGIN</stp>
        <stp>[Lonond HF - fundamentals.xlsx]Fundamentals - parent!R516C7</stp>
        <tr r="G516" s="4"/>
      </tp>
      <tp t="s">
        <v>#N/A Field Not Applicable</v>
        <stp/>
        <stp>##V3_BDPV12</stp>
        <stp>1150336D LN Equity</stp>
        <stp>EBITDA_MARGIN</stp>
        <stp>[Lonond HF - fundamentals.xlsx]Fundamentals - parent!R272C7</stp>
        <tr r="G272" s="4"/>
      </tp>
      <tp t="s">
        <v>#N/A N/A</v>
        <stp/>
        <stp>##V3_BDPV12</stp>
        <stp>0228711D LN Equity</stp>
        <stp>EBITDA_MARGIN</stp>
        <stp>[Lonond HF - fundamentals.xlsx]Fundamentals - parent!R493C7</stp>
        <tr r="G493" s="4"/>
      </tp>
      <tp t="s">
        <v>#N/A N/A</v>
        <stp/>
        <stp>##V3_BDPV12</stp>
        <stp>1152869D LN Equity</stp>
        <stp>EBITDA_MARGIN</stp>
        <stp>[Lonond HF - fundamentals.xlsx]Fundamentals - parent!R517C7</stp>
        <tr r="G517" s="4"/>
      </tp>
      <tp t="s">
        <v>#N/A N/A</v>
        <stp/>
        <stp>##V3_BDPV12</stp>
        <stp>1151759Z LN Equity</stp>
        <stp>EBITDA_MARGIN</stp>
        <stp>[Lonond HF - fundamentals.xlsx]Fundamentals - parent!R454C7</stp>
        <tr r="G454" s="4"/>
      </tp>
      <tp t="s">
        <v>#N/A N/A</v>
        <stp/>
        <stp>##V3_BDPV12</stp>
        <stp>1545319D LN Equity</stp>
        <stp>EBITDA_MARGIN</stp>
        <stp>[Lonond HF - fundamentals.xlsx]Fundamentals - parent!R494C7</stp>
        <tr r="G494" s="4"/>
      </tp>
      <tp t="s">
        <v>#N/A N/A</v>
        <stp/>
        <stp>##V3_BDPV12</stp>
        <stp>PFUEX US Equity</stp>
        <stp>PARENT_TICKER_EXCHANGE</stp>
        <stp>[HFS1_b0t0bote.xlsx]Worksheet!R221C6</stp>
        <tr r="F221" s="2"/>
      </tp>
      <tp t="s">
        <v>1430180D LN</v>
        <stp/>
        <stp>##V3_BDPV12</stp>
        <stp>ARCTB2X KY Equity</stp>
        <stp>ULT_PARENT_TICKER_EXCHANGE</stp>
        <stp>[HFS1_b0t0bote.xlsx]Worksheet!R599C7</stp>
        <tr r="G599" s="2"/>
      </tp>
      <tp t="s">
        <v>#N/A N/A</v>
        <stp/>
        <stp>##V3_BDPV12</stp>
        <stp>1652101D ID Equity</stp>
        <stp>EBITDA_MARGIN</stp>
        <stp>[Lonond HF - fundamentals.xlsx]Fundamentals - parent!R383C7</stp>
        <tr r="G383" s="4"/>
      </tp>
      <tp t="s">
        <v>3389952Z NA</v>
        <stp/>
        <stp>##V3_BDPV12</stp>
        <stp>OKURAFA ID Equity</stp>
        <stp>ULT_PARENT_TICKER_EXCHANGE</stp>
        <stp>[HFS1_b0t0bote.xlsx]Worksheet!R906C7</stp>
        <tr r="G906" s="2"/>
      </tp>
      <tp t="s">
        <v>572917Z LN</v>
        <stp/>
        <stp>##V3_BDPV12</stp>
        <stp>BHARGAU LX Equity</stp>
        <stp>ULT_PARENT_TICKER_EXCHANGE</stp>
        <stp>[HFS1_b0t0bote.xlsx]Worksheet!R226C7</stp>
        <tr r="G226" s="2"/>
      </tp>
      <tp t="s">
        <v>#N/A Field Not Applicable</v>
        <stp/>
        <stp>##V3_BDPV12</stp>
        <stp>1797641Z LN Equity</stp>
        <stp>EBITDA_MARGIN</stp>
        <stp>[Lonond HF - fundamentals.xlsx]Fundamentals - parent!R213C7</stp>
        <tr r="G213" s="4"/>
      </tp>
      <tp t="s">
        <v>BAER SW</v>
        <stp/>
        <stp>##V3_BDPV12</stp>
        <stp>SKMSJPY KY Equity</stp>
        <stp>ULT_PARENT_TICKER_EXCHANGE</stp>
        <stp>[HFS1_b0t0bote.xlsx]Worksheet!R186C7</stp>
        <tr r="G186" s="2"/>
      </tp>
      <tp t="s">
        <v>1186553D KY</v>
        <stp/>
        <stp>##V3_BDPV12</stp>
        <stp>ADGSMFU KY Equity</stp>
        <stp>ULT_PARENT_TICKER_EXCHANGE</stp>
        <stp>[HFS1_b0t0bote.xlsx]Worksheet!R380C7</stp>
        <tr r="G380" s="2"/>
      </tp>
      <tp t="s">
        <v>LIO LN</v>
        <stp/>
        <stp>##V3_BDPV12</stp>
        <stp>LGSSA3E ID Equity</stp>
        <stp>ULT_PARENT_TICKER_EXCHANGE</stp>
        <stp>[HFS1_b0t0bote.xlsx]Worksheet!R434C7</stp>
        <tr r="G434" s="2"/>
      </tp>
      <tp t="s">
        <v>#N/A Field Not Applicable</v>
        <stp/>
        <stp>##V3_BDPV12</stp>
        <stp>1284911D LN Equity</stp>
        <stp>EBITDA_MARGIN</stp>
        <stp>[Lonond HF - fundamentals.xlsx]Fundamentals - parent!R203C7</stp>
        <tr r="G203" s="4"/>
      </tp>
      <tp t="s">
        <v>RY CN</v>
        <stp/>
        <stp>##V3_BDPV12</stp>
        <stp>BBEMBBI KY Equity</stp>
        <stp>ULT_PARENT_TICKER_EXCHANGE</stp>
        <stp>[HFS1_b0t0bote.xlsx]Worksheet!R6C7</stp>
        <tr r="G6" s="2"/>
      </tp>
      <tp>
        <v>6309</v>
        <stp/>
        <stp>##V3_BDPV12</stp>
        <stp>GS US Equity</stp>
        <stp>CAPEX_ABSOLUTE_VALUE</stp>
        <stp>[Lonond HF - fundamentals.xlsx]Fundamentals - parent!R130C8</stp>
        <tr r="H130" s="4"/>
      </tp>
      <tp t="s">
        <v>0239302D LN</v>
        <stp/>
        <stp>##V3_BDPV12</stp>
        <stp>RWGLEAU BH Equity</stp>
        <stp>ULT_PARENT_TICKER_EXCHANGE</stp>
        <stp>[HFS1_b0t0bote.xlsx]Worksheet!R531C7</stp>
        <tr r="G531" s="2"/>
      </tp>
      <tp t="s">
        <v>839807Z LN</v>
        <stp/>
        <stp>##V3_BDPV12</stp>
        <stp>MARMAIC ID Equity</stp>
        <stp>ULT_PARENT_TICKER_EXCHANGE</stp>
        <stp>[HFS1_b0t0bote.xlsx]Worksheet!R862C7</stp>
        <tr r="G862" s="2"/>
      </tp>
      <tp t="s">
        <v>839807Z LN</v>
        <stp/>
        <stp>##V3_BDPV12</stp>
        <stp>MARMAIE ID Equity</stp>
        <stp>ULT_PARENT_TICKER_EXCHANGE</stp>
        <stp>[HFS1_b0t0bote.xlsx]Worksheet!R864C7</stp>
        <tr r="G864" s="2"/>
      </tp>
      <tp t="s">
        <v>#N/A N/A</v>
        <stp/>
        <stp>##V3_BDPV12</stp>
        <stp>0555934D LX Equity</stp>
        <stp>EBITDA_MARGIN</stp>
        <stp>[Lonond HF - fundamentals.xlsx]Fundamentals - parent!R407C7</stp>
        <tr r="G407" s="4"/>
      </tp>
      <tp t="s">
        <v>#N/A N/A</v>
        <stp/>
        <stp>##V3_BDPV12</stp>
        <stp>1297903D GU Equity</stp>
        <stp>EBITDA_MARGIN</stp>
        <stp>[Lonond HF - fundamentals.xlsx]Fundamentals - parent!R388C7</stp>
        <tr r="G388" s="4"/>
      </tp>
      <tp t="s">
        <v>1903470Z LN</v>
        <stp/>
        <stp>##V3_BDPV12</stp>
        <stp>HORHOKB KY Equity</stp>
        <stp>ULT_PARENT_TICKER_EXCHANGE</stp>
        <stp>[HFS1_b0t0bote.xlsx]Worksheet!R803C7</stp>
        <tr r="G803" s="2"/>
      </tp>
      <tp t="s">
        <v>0321322D CY</v>
        <stp/>
        <stp>##V3_BDPV12</stp>
        <stp>OCEHEDU KY Equity</stp>
        <stp>ULT_PARENT_TICKER_EXCHANGE</stp>
        <stp>[HFS1_b0t0bote.xlsx]Worksheet!R243C7</stp>
        <tr r="G243" s="2"/>
      </tp>
      <tp t="s">
        <v>686787Z LN</v>
        <stp/>
        <stp>##V3_BDPV12</stp>
        <stp>ASDITRU ID Equity</stp>
        <stp>ULT_PARENT_TICKER_EXCHANGE</stp>
        <stp>[HFS1_b0t0bote.xlsx]Worksheet!R302C7</stp>
        <tr r="G302" s="2"/>
      </tp>
      <tp t="s">
        <v>CIX CN</v>
        <stp/>
        <stp>##V3_BDPV12</stp>
        <stp>AURINPG BH Equity</stp>
        <stp>ULT_PARENT_TICKER_EXCHANGE</stp>
        <stp>[HFS1_b0t0bote.xlsx]Worksheet!R626C7</stp>
        <tr r="G626" s="2"/>
      </tp>
      <tp t="s">
        <v>1006909D LN</v>
        <stp/>
        <stp>##V3_BDPV12</stp>
        <stp>CZEFVUS KY Equity</stp>
        <stp>ULT_PARENT_TICKER_EXCHANGE</stp>
        <stp>[HFS1_b0t0bote.xlsx]Worksheet!R385C7</stp>
        <tr r="G385" s="2"/>
      </tp>
      <tp t="s">
        <v>2277290Z LN</v>
        <stp/>
        <stp>##V3_BDPV12</stp>
        <stp>PEGFNDU BH Equity</stp>
        <stp>ULT_PARENT_TICKER_EXCHANGE</stp>
        <stp>[HFS1_b0t0bote.xlsx]Worksheet!R301C7</stp>
        <tr r="G301" s="2"/>
      </tp>
      <tp t="s">
        <v>1803297Z LN</v>
        <stp/>
        <stp>##V3_BDPV12</stp>
        <stp>ABSFOCA KY Equity</stp>
        <stp>ULT_PARENT_TICKER_EXCHANGE</stp>
        <stp>[HFS1_b0t0bote.xlsx]Worksheet!R401C7</stp>
        <tr r="G401" s="2"/>
      </tp>
      <tp t="s">
        <v>254266Z SM</v>
        <stp/>
        <stp>##V3_BDPV12</stp>
        <stp>ABSFSPA VI Equity</stp>
        <stp>ULT_PARENT_TICKER_EXCHANGE</stp>
        <stp>[HFS1_b0t0bote.xlsx]Worksheet!R641C7</stp>
        <tr r="G641" s="2"/>
      </tp>
      <tp t="s">
        <v>#N/A N/A</v>
        <stp/>
        <stp>##V3_BDPV12</stp>
        <stp>1131847D MV Equity</stp>
        <stp>EBITDA_MARGIN</stp>
        <stp>[Lonond HF - fundamentals.xlsx]Fundamentals - parent!R395C7</stp>
        <tr r="G395" s="4"/>
      </tp>
      <tp t="s">
        <v>1556247D LN</v>
        <stp/>
        <stp>##V3_BDPV12</stp>
        <stp>NXTGENG BM Equity</stp>
        <stp>ULT_PARENT_TICKER_EXCHANGE</stp>
        <stp>[HFS1_b0t0bote.xlsx]Worksheet!R900C7</stp>
        <tr r="G900" s="2"/>
      </tp>
      <tp t="s">
        <v>1186709D LN</v>
        <stp/>
        <stp>##V3_BDPV12</stp>
        <stp>HENGIST KY Equity</stp>
        <stp>ULT_PARENT_TICKER_EXCHANGE</stp>
        <stp>[HFS1_b0t0bote.xlsx]Worksheet!R799C7</stp>
        <tr r="G799" s="2"/>
      </tp>
      <tp t="s">
        <v>1545328D LN</v>
        <stp/>
        <stp>##V3_BDPV12</stp>
        <stp>LTSGEMD KY Equity</stp>
        <stp>ULT_PARENT_TICKER_EXCHANGE</stp>
        <stp>[HFS1_b0t0bote.xlsx]Worksheet!R854C7</stp>
        <tr r="G854" s="2"/>
      </tp>
      <tp t="s">
        <v>686787Z LN</v>
        <stp/>
        <stp>##V3_BDPV12</stp>
        <stp>ASPDIVF KY Equity</stp>
        <stp>ULT_PARENT_TICKER_EXCHANGE</stp>
        <stp>[HFS1_b0t0bote.xlsx]Worksheet!R275C7</stp>
        <tr r="G275" s="2"/>
      </tp>
      <tp t="s">
        <v>1152869D LN</v>
        <stp/>
        <stp>##V3_BDPV12</stp>
        <stp>EQUEQAB KY Equity</stp>
        <stp>ULT_PARENT_TICKER_EXCHANGE</stp>
        <stp>[HFS1_b0t0bote.xlsx]Worksheet!R764C7</stp>
        <tr r="G764" s="2"/>
      </tp>
      <tp t="s">
        <v>2161596Z US</v>
        <stp/>
        <stp>##V3_BDPV12</stp>
        <stp>ARPENBE MV Equity</stp>
        <stp>ULT_PARENT_TICKER_EXCHANGE</stp>
        <stp>[HFS1_b0t0bote.xlsx]Worksheet!R586C7</stp>
        <tr r="G586" s="2"/>
      </tp>
      <tp t="s">
        <v>#N/A Field Not Applicable</v>
        <stp/>
        <stp>##V3_BDPV12</stp>
        <stp>1712425D AU Equity</stp>
        <stp>EBITDA_MARGIN</stp>
        <stp>[Lonond HF - fundamentals.xlsx]Fundamentals - parent!R199C7</stp>
        <tr r="G199" s="4"/>
      </tp>
      <tp t="s">
        <v>G IM</v>
        <stp/>
        <stp>##V3_BDPV12</stp>
        <stp>LFSBUBA LX Equity</stp>
        <stp>ULT_PARENT_TICKER_EXCHANGE</stp>
        <stp>[HFS1_b0t0bote.xlsx]Worksheet!R111C7</stp>
        <tr r="G111" s="2"/>
      </tp>
      <tp t="s">
        <v>1293954D LN</v>
        <stp/>
        <stp>##V3_BDPV12</stp>
        <stp>THUBIRO KY Equity</stp>
        <stp>ULT_PARENT_TICKER_EXCHANGE</stp>
        <stp>[HFS1_b0t0bote.xlsx]Worksheet!R989C7</stp>
        <tr r="G989" s="2"/>
      </tp>
      <tp t="s">
        <v>#N/A N/A</v>
        <stp/>
        <stp>##V3_BDPV12</stp>
        <stp>1368016D MV Equity</stp>
        <stp>EBITDA_MARGIN</stp>
        <stp>[Lonond HF - fundamentals.xlsx]Fundamentals - parent!R472C7</stp>
        <tr r="G472" s="4"/>
      </tp>
      <tp t="s">
        <v>1269271D LN</v>
        <stp/>
        <stp>##V3_BDPV12</stp>
        <stp>CRYCPDI KY Equity</stp>
        <stp>ULT_PARENT_TICKER_EXCHANGE</stp>
        <stp>[HFS1_b0t0bote.xlsx]Worksheet!R203C7</stp>
        <tr r="G203" s="2"/>
      </tp>
      <tp t="s">
        <v>0228534D LN</v>
        <stp/>
        <stp>##V3_BDPV12</stp>
        <stp>ABSCNSA MV Equity</stp>
        <stp>ULT_PARENT_TICKER_EXCHANGE</stp>
        <stp>[HFS1_b0t0bote.xlsx]Worksheet!R501C7</stp>
        <tr r="G501" s="2"/>
      </tp>
      <tp t="s">
        <v>1106387D LN</v>
        <stp/>
        <stp>##V3_BDPV12</stp>
        <stp>MATASRE BH Equity</stp>
        <stp>ULT_PARENT_TICKER_EXCHANGE</stp>
        <stp>[HFS1_b0t0bote.xlsx]Worksheet!R562C7</stp>
        <tr r="G562" s="2"/>
      </tp>
      <tp t="s">
        <v>0134313D LN</v>
        <stp/>
        <stp>##V3_BDPV12</stp>
        <stp>PGCAPOP KY Equity</stp>
        <stp>ULT_PARENT_TICKER_EXCHANGE</stp>
        <stp>[HFS1_b0t0bote.xlsx]Worksheet!R400C7</stp>
        <tr r="G400" s="2"/>
      </tp>
      <tp t="s">
        <v>#N/A N/A</v>
        <stp/>
        <stp>##V3_BDPV12</stp>
        <stp>0292167D ID Equity</stp>
        <stp>EBITDA_MARGIN</stp>
        <stp>[Lonond HF - fundamentals.xlsx]Fundamentals - parent!R410C7</stp>
        <tr r="G410" s="4"/>
      </tp>
      <tp t="s">
        <v>#N/A N/A</v>
        <stp/>
        <stp>##V3_BDPV12</stp>
        <stp>1545640D LN Equity</stp>
        <stp>EBITDA_MARGIN</stp>
        <stp>[Lonond HF - fundamentals.xlsx]Fundamentals - parent!R460C7</stp>
        <tr r="G460" s="4"/>
      </tp>
      <tp t="s">
        <v>#N/A Field Not Applicable</v>
        <stp/>
        <stp>##V3_BDPV12</stp>
        <stp>2161372Z LN Equity</stp>
        <stp>EBITDA_MARGIN</stp>
        <stp>[Lonond HF - fundamentals.xlsx]Fundamentals - parent!R177C7</stp>
        <tr r="G177" s="4"/>
      </tp>
      <tp t="s">
        <v>#N/A Field Not Applicable</v>
        <stp/>
        <stp>##V3_BDPV12</stp>
        <stp>1143751Z LN Equity</stp>
        <stp>EBITDA_MARGIN</stp>
        <stp>[Lonond HF - fundamentals.xlsx]Fundamentals - parent!R245C7</stp>
        <tr r="G245" s="4"/>
      </tp>
      <tp t="s">
        <v>#N/A N/A</v>
        <stp/>
        <stp>##V3_BDPV12</stp>
        <stp>0292145D ID Equity</stp>
        <stp>EBITDA_MARGIN</stp>
        <stp>[Lonond HF - fundamentals.xlsx]Fundamentals - parent!R412C7</stp>
        <tr r="G412" s="4"/>
      </tp>
      <tp t="s">
        <v>#N/A N/A</v>
        <stp/>
        <stp>##V3_BDPV12</stp>
        <stp>1578671D LN Equity</stp>
        <stp>EBITDA_MARGIN</stp>
        <stp>[Lonond HF - fundamentals.xlsx]Fundamentals - parent!R423C7</stp>
        <tr r="G423" s="4"/>
      </tp>
      <tp t="s">
        <v>#N/A Field Not Applicable</v>
        <stp/>
        <stp>##V3_BDPV12</stp>
        <stp>1705507D LN Equity</stp>
        <stp>EBITDA_MARGIN</stp>
        <stp>[Lonond HF - fundamentals.xlsx]Fundamentals - parent!R266C7</stp>
        <tr r="G266" s="4"/>
      </tp>
      <tp t="s">
        <v>#N/A Field Not Applicable</v>
        <stp/>
        <stp>##V3_BDPV12</stp>
        <stp>1106387D LN Equity</stp>
        <stp>EBITDA_MARGIN</stp>
        <stp>[Lonond HF - fundamentals.xlsx]Fundamentals - parent!R178C7</stp>
        <tr r="G178" s="4"/>
      </tp>
      <tp t="s">
        <v>#N/A N/A</v>
        <stp/>
        <stp>##V3_BDPV12</stp>
        <stp>1246873D LN Equity</stp>
        <stp>EBITDA_MARGIN</stp>
        <stp>[Lonond HF - fundamentals.xlsx]Fundamentals - parent!R424C7</stp>
        <tr r="G424" s="4"/>
      </tp>
      <tp t="s">
        <v>#N/A Field Not Applicable</v>
        <stp/>
        <stp>##V3_BDPV12</stp>
        <stp>1312026D LN Equity</stp>
        <stp>EBITDA_MARGIN</stp>
        <stp>[Lonond HF - fundamentals.xlsx]Fundamentals - parent!R190C7</stp>
        <tr r="G190" s="4"/>
      </tp>
      <tp t="s">
        <v>2948706Z LN</v>
        <stp/>
        <stp>##V3_BDPV12</stp>
        <stp>ARCZNAY KY Equity</stp>
        <stp>ULT_PARENT_TICKER_EXCHANGE</stp>
        <stp>[HFS1_b0t0bote.xlsx]Worksheet!R399C7</stp>
        <tr r="G399" s="2"/>
      </tp>
      <tp t="s">
        <v>#N/A N/A</v>
        <stp/>
        <stp>##V3_BDPV12</stp>
        <stp>1186628D LN Equity</stp>
        <stp>EBITDA_MARGIN</stp>
        <stp>[Lonond HF - fundamentals.xlsx]Fundamentals - parent!R532C7</stp>
        <tr r="G532" s="4"/>
      </tp>
      <tp t="s">
        <v>#N/A Field Not Applicable</v>
        <stp/>
        <stp>##V3_BDPV12</stp>
        <stp>1462956D LN Equity</stp>
        <stp>EBITDA_MARGIN</stp>
        <stp>[Lonond HF - fundamentals.xlsx]Fundamentals - parent!R240C7</stp>
        <tr r="G240" s="4"/>
      </tp>
      <tp t="s">
        <v>#N/A N/A</v>
        <stp/>
        <stp>##V3_BDPV12</stp>
        <stp>1658115D LN Equity</stp>
        <stp>EBITDA_MARGIN</stp>
        <stp>[Lonond HF - fundamentals.xlsx]Fundamentals - parent!R506C7</stp>
        <tr r="G506" s="4"/>
      </tp>
      <tp t="s">
        <v>#N/A Field Not Applicable</v>
        <stp/>
        <stp>##V3_BDPV12</stp>
        <stp>2164636Z LN Equity</stp>
        <stp>EBITDA_MARGIN</stp>
        <stp>[Lonond HF - fundamentals.xlsx]Fundamentals - parent!R183C7</stp>
        <tr r="G183" s="4"/>
      </tp>
      <tp t="s">
        <v>#N/A N/A</v>
        <stp/>
        <stp>##V3_BDPV12</stp>
        <stp>1400811D LN Equity</stp>
        <stp>EBITDA_MARGIN</stp>
        <stp>[Lonond HF - fundamentals.xlsx]Fundamentals - parent!R444C7</stp>
        <tr r="G444" s="4"/>
      </tp>
      <tp t="s">
        <v>#N/A N/A</v>
        <stp/>
        <stp>##V3_BDPV12</stp>
        <stp>1211760D LN Equity</stp>
        <stp>EBITDA_MARGIN</stp>
        <stp>[Lonond HF - fundamentals.xlsx]Fundamentals - parent!R505C7</stp>
        <tr r="G505" s="4"/>
      </tp>
      <tp t="s">
        <v>#N/A Field Not Applicable</v>
        <stp/>
        <stp>##V3_BDPV12</stp>
        <stp>2159924Z LN Equity</stp>
        <stp>EBITDA_MARGIN</stp>
        <stp>[Lonond HF - fundamentals.xlsx]Fundamentals - parent!R312C7</stp>
        <tr r="G312" s="4"/>
      </tp>
      <tp t="s">
        <v>#N/A N/A</v>
        <stp/>
        <stp>##V3_BDPV12</stp>
        <stp>0262537Z LN Equity</stp>
        <stp>EBITDA_MARGIN</stp>
        <stp>[Lonond HF - fundamentals.xlsx]Fundamentals - parent!R470C7</stp>
        <tr r="G470" s="4"/>
      </tp>
      <tp>
        <v>1617235</v>
        <stp/>
        <stp>##V3_BDPV12</stp>
        <stp>8604 JP Equity</stp>
        <stp>SALES_REV_TURN</stp>
        <stp>[Lonond HF - fundamentals.xlsx]Fundamentals - parent!R146C5</stp>
        <tr r="E146" s="4"/>
      </tp>
      <tp t="s">
        <v>#N/A N/A</v>
        <stp/>
        <stp>##V3_BDPV12</stp>
        <stp>0977385D LN Equity</stp>
        <stp>EBITDA_MARGIN</stp>
        <stp>[Lonond HF - fundamentals.xlsx]Fundamentals - parent!R530C7</stp>
        <tr r="G530" s="4"/>
      </tp>
      <tp t="s">
        <v>#N/A Field Not Applicable</v>
        <stp/>
        <stp>##V3_BDPV12</stp>
        <stp>2161484Z LN Equity</stp>
        <stp>EBITDA_MARGIN</stp>
        <stp>[Lonond HF - fundamentals.xlsx]Fundamentals - parent!R278C7</stp>
        <tr r="G278" s="4"/>
      </tp>
      <tp t="s">
        <v>#N/A N/A</v>
        <stp/>
        <stp>##V3_BDPV12</stp>
        <stp>2347107Z LN Equity</stp>
        <stp>EBITDA_MARGIN</stp>
        <stp>[Lonond HF - fundamentals.xlsx]Fundamentals - parent!R382C7</stp>
        <tr r="G382" s="4"/>
      </tp>
      <tp>
        <v>3651265</v>
        <stp/>
        <stp>##V3_BDPV12</stp>
        <stp>8316 JP Equity</stp>
        <stp>SALES_REV_TURN</stp>
        <stp>[Lonond HF - fundamentals.xlsx]Fundamentals - parent!R147C5</stp>
        <tr r="E147" s="4"/>
      </tp>
      <tp t="s">
        <v>#N/A N/A</v>
        <stp/>
        <stp>##V3_BDPV12</stp>
        <stp>1186634D LN Equity</stp>
        <stp>EBITDA_MARGIN</stp>
        <stp>[Lonond HF - fundamentals.xlsx]Fundamentals - parent!R393C7</stp>
        <tr r="G393" s="4"/>
      </tp>
      <tp t="s">
        <v>#N/A N/A</v>
        <stp/>
        <stp>##V3_BDPV12</stp>
        <stp>1040769D LN Equity</stp>
        <stp>EBITDA_MARGIN</stp>
        <stp>[Lonond HF - fundamentals.xlsx]Fundamentals - parent!R537C7</stp>
        <tr r="G537" s="4"/>
      </tp>
      <tp t="s">
        <v>2277290Z LN</v>
        <stp/>
        <stp>##V3_BDPV12</stp>
        <stp>TSOTOKY KY Equity</stp>
        <stp>ULT_PARENT_TICKER_EXCHANGE</stp>
        <stp>[HFS1_b0t0bote.xlsx]Worksheet!R995C7</stp>
        <tr r="G995" s="2"/>
      </tp>
      <tp t="s">
        <v>839807Z LN</v>
        <stp/>
        <stp>##V3_BDPV12</stp>
        <stp>MWETEAU ID Equity</stp>
        <stp>ULT_PARENT_TICKER_EXCHANGE</stp>
        <stp>[HFS1_b0t0bote.xlsx]Worksheet!R883C7</stp>
        <tr r="G883" s="2"/>
      </tp>
      <tp t="s">
        <v>1796281Z LN</v>
        <stp/>
        <stp>##V3_BDPV12</stp>
        <stp>RWCUAAU LX Equity</stp>
        <stp>ULT_PARENT_TICKER_EXCHANGE</stp>
        <stp>[HFS1_b0t0bote.xlsx]Worksheet!R565C7</stp>
        <tr r="G565" s="2"/>
      </tp>
      <tp t="s">
        <v>JHG US</v>
        <stp/>
        <stp>##V3_BDPV12</stp>
        <stp>GARUKSA LX Equity</stp>
        <stp>ULT_PARENT_TICKER_EXCHANGE</stp>
        <stp>[HFS1_b0t0bote.xlsx]Worksheet!R130C7</stp>
        <tr r="G130" s="2"/>
      </tp>
      <tp t="s">
        <v>686787Z LN</v>
        <stp/>
        <stp>##V3_BDPV12</stp>
        <stp>ASPUSFD US Equity</stp>
        <stp>ULT_PARENT_TICKER_EXCHANGE</stp>
        <stp>[HFS1_b0t0bote.xlsx]Worksheet!R667C7</stp>
        <tr r="G667" s="2"/>
      </tp>
      <tp t="s">
        <v>1186582D LN</v>
        <stp/>
        <stp>##V3_BDPV12</stp>
        <stp>ISBROPS KY Equity</stp>
        <stp>ULT_PARENT_TICKER_EXCHANGE</stp>
        <stp>[HFS1_b0t0bote.xlsx]Worksheet!R822C7</stp>
        <tr r="G822" s="2"/>
      </tp>
      <tp t="s">
        <v>#N/A N/A</v>
        <stp/>
        <stp>##V3_BDPV12</stp>
        <stp>KLSSRIE ID Equity</stp>
        <stp>ULT_PARENT_TICKER_EXCHANGE</stp>
        <stp>[HFS1_b0t0bote.xlsx]Worksheet!R415C7</stp>
        <tr r="G415" s="2"/>
      </tp>
      <tp t="s">
        <v>1110662D LN</v>
        <stp/>
        <stp>##V3_BDPV12</stp>
        <stp>SUSSUAD KY Equity</stp>
        <stp>ULT_PARENT_TICKER_EXCHANGE</stp>
        <stp>[HFS1_b0t0bote.xlsx]Worksheet!R974C7</stp>
        <tr r="G974" s="2"/>
      </tp>
      <tp t="s">
        <v>#N/A N/A</v>
        <stp/>
        <stp>##V3_BDPV12</stp>
        <stp>1273298D BH Equity</stp>
        <stp>EBITDA_MARGIN</stp>
        <stp>[Lonond HF - fundamentals.xlsx]Fundamentals - parent!R534C7</stp>
        <tr r="G534" s="4"/>
      </tp>
      <tp t="s">
        <v>#N/A N/A</v>
        <stp/>
        <stp>##V3_BDPV12</stp>
        <stp>1681131D LN Equity</stp>
        <stp>EBITDA_MARGIN</stp>
        <stp>[Lonond HF - fundamentals.xlsx]Fundamentals - parent!R564C7</stp>
        <tr r="G564" s="4"/>
      </tp>
      <tp t="s">
        <v>#N/A N/A</v>
        <stp/>
        <stp>##V3_BDPV12</stp>
        <stp>1104279D LN Equity</stp>
        <stp>EBITDA_MARGIN</stp>
        <stp>[Lonond HF - fundamentals.xlsx]Fundamentals - parent!R557C7</stp>
        <tr r="G557" s="4"/>
      </tp>
      <tp t="s">
        <v>#N/A Field Not Applicable</v>
        <stp/>
        <stp>##V3_BDPV12</stp>
        <stp>2613678Z LN Equity</stp>
        <stp>EBITDA_MARGIN</stp>
        <stp>[Lonond HF - fundamentals.xlsx]Fundamentals - parent!R250C7</stp>
        <tr r="G250" s="4"/>
      </tp>
      <tp t="s">
        <v>#N/A Field Not Applicable</v>
        <stp/>
        <stp>##V3_BDPV12</stp>
        <stp>2092043Z LN Equity</stp>
        <stp>EBITDA_MARGIN</stp>
        <stp>[Lonond HF - fundamentals.xlsx]Fundamentals - parent!R225C7</stp>
        <tr r="G225" s="4"/>
      </tp>
      <tp t="s">
        <v>#N/A Field Not Applicable</v>
        <stp/>
        <stp>##V3_BDPV12</stp>
        <stp>2092043Z LN Equity</stp>
        <stp>EBITDA_MARGIN</stp>
        <stp>[Lonond HF - fundamentals.xlsx]Fundamentals - parent!R185C7</stp>
        <tr r="G185" s="4"/>
      </tp>
      <tp>
        <v>44.249834999999997</v>
        <stp/>
        <stp>##V3_BDPV12</stp>
        <stp>PBG SJ Equity</stp>
        <stp>NET_INCOME</stp>
        <stp>[Lonond HF - fundamentals.xlsx]Fundamentals - parent!R86C10</stp>
        <tr r="J86" s="4"/>
      </tp>
      <tp t="s">
        <v>#N/A Field Not Applicable</v>
        <stp/>
        <stp>##V3_BDPV12</stp>
        <stp>CAPULAD KY Equity</stp>
        <stp>BS_AVERAGE_AUM</stp>
        <stp>[Lonond HF - fundamentals.xlsx]Fundamentals - parent!R150C11</stp>
        <tr r="K150" s="4"/>
      </tp>
      <tp>
        <v>6309</v>
        <stp/>
        <stp>##V3_BDPV12</stp>
        <stp>GS US Equity</stp>
        <stp>CAPEX_ABSOLUTE_VALUE</stp>
        <stp>[Lonond HF - fundamentals.xlsx]Fundamentals - parent!R131C8</stp>
        <tr r="H131" s="4"/>
      </tp>
      <tp>
        <v>1446</v>
        <stp/>
        <stp>##V3_BDPV12</stp>
        <stp>HSBA LN Equity</stp>
        <stp>CAPEX_ABSOLUTE_VALUE</stp>
        <stp>[Lonond HF - fundamentals.xlsx]Fundamentals - parent!R137C8</stp>
        <tr r="H137" s="4"/>
      </tp>
      <tp t="s">
        <v>8271309Z LN</v>
        <stp/>
        <stp>##V3_BDPV12</stp>
        <stp>LUCLULU KY Equity</stp>
        <stp>ULT_PARENT_TICKER_EXCHANGE</stp>
        <stp>[HFS1_b0t0bote.xlsx]Worksheet!R856C7</stp>
        <tr r="G856" s="2"/>
      </tp>
      <tp t="s">
        <v>#N/A N/A</v>
        <stp/>
        <stp>##V3_BDPV12</stp>
        <stp>POLR LN Equity</stp>
        <stp>BS_AVERAGE_AUM</stp>
        <stp>[Lonond HF - fundamentals.xlsx]Fundamentals - parent!R66C11</stp>
        <tr r="K66" s="4"/>
      </tp>
      <tp t="s">
        <v>#N/A N/A</v>
        <stp/>
        <stp>##V3_BDPV12</stp>
        <stp>POLR LN Equity</stp>
        <stp>BS_AVERAGE_AUM</stp>
        <stp>[Lonond HF - fundamentals.xlsx]Fundamentals - parent!R67C11</stp>
        <tr r="K67" s="4"/>
      </tp>
      <tp t="s">
        <v>#N/A N/A</v>
        <stp/>
        <stp>##V3_BDPV12</stp>
        <stp>POLR LN Equity</stp>
        <stp>BS_AVERAGE_AUM</stp>
        <stp>[Lonond HF - fundamentals.xlsx]Fundamentals - parent!R68C11</stp>
        <tr r="K68" s="4"/>
      </tp>
      <tp t="s">
        <v>CIX CN</v>
        <stp/>
        <stp>##V3_BDPV12</stp>
        <stp>AURMMSD BH Equity</stp>
        <stp>ULT_PARENT_TICKER_EXCHANGE</stp>
        <stp>[HFS1_b0t0bote.xlsx]Worksheet!R486C7</stp>
        <tr r="G486" s="2"/>
      </tp>
      <tp t="s">
        <v>CIX CN</v>
        <stp/>
        <stp>##V3_BDPV12</stp>
        <stp>AURMMSE BH Equity</stp>
        <stp>ULT_PARENT_TICKER_EXCHANGE</stp>
        <stp>[HFS1_b0t0bote.xlsx]Worksheet!R487C7</stp>
        <tr r="G487" s="2"/>
      </tp>
      <tp t="s">
        <v>PRU US</v>
        <stp/>
        <stp>##V3_BDPV12</stp>
        <stp>PGQKUAA ID Equity</stp>
        <stp>ULT_PARENT_TICKER_EXCHANGE</stp>
        <stp>[HFS1_b0t0bote.xlsx]Worksheet!R330C7</stp>
        <tr r="G330" s="2"/>
      </tp>
      <tp>
        <v>1.6679999999999999</v>
        <stp/>
        <stp>##V3_BDPV12</stp>
        <stp>ARGO LN Equity</stp>
        <stp>NET_INCOME</stp>
        <stp>[Lonond HF - fundamentals.xlsx]Fundamentals - parent!R7C10</stp>
        <tr r="J7" s="4"/>
      </tp>
      <tp t="s">
        <v>8725 JP</v>
        <stp/>
        <stp>##V3_BDPV12</stp>
        <stp>LUCITBU ID Equity</stp>
        <stp>ULT_PARENT_TICKER_EXCHANGE</stp>
        <stp>[HFS1_b0t0bote.xlsx]Worksheet!R246C7</stp>
        <tr r="G246" s="2"/>
      </tp>
      <tp t="s">
        <v>#N/A N/A</v>
        <stp/>
        <stp>##V3_BDPV12</stp>
        <stp>3692594Z FP Equity</stp>
        <stp>EBITDA_MARGIN</stp>
        <stp>[Lonond HF - fundamentals.xlsx]Fundamentals - parent!R127C7</stp>
        <tr r="G127" s="4"/>
      </tp>
      <tp t="s">
        <v>1878773D LN</v>
        <stp/>
        <stp>##V3_BDPV12</stp>
        <stp>PRAFINU KY Equity</stp>
        <stp>ULT_PARENT_TICKER_EXCHANGE</stp>
        <stp>[HFS1_b0t0bote.xlsx]Worksheet!R274C7</stp>
        <tr r="G274" s="2"/>
      </tp>
      <tp t="s">
        <v>SCR FP</v>
        <stp/>
        <stp>##V3_BDPV12</stp>
        <stp>CATFUND JY Equity</stp>
        <stp>ULT_PARENT_TICKER_EXCHANGE</stp>
        <stp>[HFS1_b0t0bote.xlsx]Worksheet!R370C7</stp>
        <tr r="G370" s="2"/>
      </tp>
      <tp t="s">
        <v>1556247D LN</v>
        <stp/>
        <stp>##V3_BDPV12</stp>
        <stp>NXTGENB BM Equity</stp>
        <stp>ULT_PARENT_TICKER_EXCHANGE</stp>
        <stp>[HFS1_b0t0bote.xlsx]Worksheet!R896C7</stp>
        <tr r="G896" s="2"/>
      </tp>
      <tp t="s">
        <v>1556247D LN</v>
        <stp/>
        <stp>##V3_BDPV12</stp>
        <stp>NXTGENC BM Equity</stp>
        <stp>ULT_PARENT_TICKER_EXCHANGE</stp>
        <stp>[HFS1_b0t0bote.xlsx]Worksheet!R897C7</stp>
        <tr r="G897" s="2"/>
      </tp>
      <tp t="s">
        <v>#N/A N/A</v>
        <stp/>
        <stp>##V3_BDPV12</stp>
        <stp>ALTDASA ID Equity</stp>
        <stp>ULT_PARENT_TICKER_EXCHANGE</stp>
        <stp>[HFS1_b0t0bote.xlsx]Worksheet!R185C7</stp>
        <tr r="G185" s="2"/>
      </tp>
      <tp t="s">
        <v>2167828Z LN</v>
        <stp/>
        <stp>##V3_BDPV12</stp>
        <stp>SWMEUAU ID Equity</stp>
        <stp>ULT_PARENT_TICKER_EXCHANGE</stp>
        <stp>[HFS1_b0t0bote.xlsx]Worksheet!R318C7</stp>
        <tr r="G318" s="2"/>
      </tp>
      <tp t="s">
        <v>#N/A N/A</v>
        <stp/>
        <stp>##V3_BDPV12</stp>
        <stp>ILSEFBG ID Equity</stp>
        <stp>ULT_PARENT_TICKER_EXCHANGE</stp>
        <stp>[HFS1_b0t0bote.xlsx]Worksheet!R814C7</stp>
        <tr r="G814" s="2"/>
      </tp>
      <tp t="s">
        <v>1106086D LN</v>
        <stp/>
        <stp>##V3_BDPV12</stp>
        <stp>BGUBGBB ID Equity</stp>
        <stp>ULT_PARENT_TICKER_EXCHANGE</stp>
        <stp>[HFS1_b0t0bote.xlsx]Worksheet!R687C7</stp>
        <tr r="G687" s="2"/>
      </tp>
      <tp t="s">
        <v>974845Z LN</v>
        <stp/>
        <stp>##V3_BDPV12</stp>
        <stp>CHECHCR KY Equity</stp>
        <stp>ULT_PARENT_TICKER_EXCHANGE</stp>
        <stp>[HFS1_b0t0bote.xlsx]Worksheet!R717C7</stp>
        <tr r="G717" s="2"/>
      </tp>
      <tp t="s">
        <v>3905980Z US</v>
        <stp/>
        <stp>##V3_BDPV12</stp>
        <stp>CBACMKY KY Equity</stp>
        <stp>ULT_PARENT_TICKER_EXCHANGE</stp>
        <stp>[HFS1_b0t0bote.xlsx]Worksheet!R708C7</stp>
        <tr r="G708" s="2"/>
      </tp>
      <tp t="s">
        <v>GNW US</v>
        <stp/>
        <stp>##V3_BDPV12</stp>
        <stp>ALTALUD US Equity</stp>
        <stp>ULT_PARENT_TICKER_EXCHANGE</stp>
        <stp>[HFS1_b0t0bote.xlsx]Worksheet!R660C7</stp>
        <tr r="G660" s="2"/>
      </tp>
      <tp t="s">
        <v>1837494D LN</v>
        <stp/>
        <stp>##V3_BDPV12</stp>
        <stp>CAZACOM KY Equity</stp>
        <stp>ULT_PARENT_TICKER_EXCHANGE</stp>
        <stp>[HFS1_b0t0bote.xlsx]Worksheet!R517C7</stp>
        <tr r="G517" s="2"/>
      </tp>
      <tp t="s">
        <v>#N/A N/A</v>
        <stp/>
        <stp>##V3_BDPV12</stp>
        <stp>1545330D LN Equity</stp>
        <stp>EBITDA_MARGIN</stp>
        <stp>[Lonond HF - fundamentals.xlsx]Fundamentals - parent!R504C7</stp>
        <tr r="G504" s="4"/>
      </tp>
      <tp t="s">
        <v>#N/A N/A</v>
        <stp/>
        <stp>##V3_BDPV12</stp>
        <stp>1545320D LN Equity</stp>
        <stp>EBITDA_MARGIN</stp>
        <stp>[Lonond HF - fundamentals.xlsx]Fundamentals - parent!R555C7</stp>
        <tr r="G555" s="4"/>
      </tp>
      <tp t="s">
        <v>#N/A Field Not Applicable</v>
        <stp/>
        <stp>##V3_BDPV12</stp>
        <stp>2161612Z LN Equity</stp>
        <stp>EBITDA_MARGIN</stp>
        <stp>[Lonond HF - fundamentals.xlsx]Fundamentals - parent!R282C7</stp>
        <tr r="G282" s="4"/>
      </tp>
      <tp t="s">
        <v>#N/A N/A</v>
        <stp/>
        <stp>##V3_BDPV12</stp>
        <stp>1008810D HK Equity</stp>
        <stp>EBITDA_MARGIN</stp>
        <stp>[Lonond HF - fundamentals.xlsx]Fundamentals - parent!R497C7</stp>
        <tr r="G497" s="4"/>
      </tp>
      <tp t="s">
        <v>#N/A N/A</v>
        <stp/>
        <stp>##V3_BDPV12</stp>
        <stp>0292145D ID Equity</stp>
        <stp>EBITDA_MARGIN</stp>
        <stp>[Lonond HF - fundamentals.xlsx]Fundamentals - parent!R411C7</stp>
        <tr r="G411" s="4"/>
      </tp>
      <tp t="s">
        <v>#N/A Field Not Applicable</v>
        <stp/>
        <stp>##V3_BDPV12</stp>
        <stp>1552572D LN Equity</stp>
        <stp>EBITDA_MARGIN</stp>
        <stp>[Lonond HF - fundamentals.xlsx]Fundamentals - parent!R270C7</stp>
        <tr r="G270" s="4"/>
      </tp>
      <tp t="s">
        <v>#N/A Field Not Applicable</v>
        <stp/>
        <stp>##V3_BDPV12</stp>
        <stp>2542154Z LN Equity</stp>
        <stp>EBITDA_MARGIN</stp>
        <stp>[Lonond HF - fundamentals.xlsx]Fundamentals - parent!R252C7</stp>
        <tr r="G252" s="4"/>
      </tp>
      <tp t="s">
        <v>#N/A N/A</v>
        <stp/>
        <stp>##V3_BDPV12</stp>
        <stp>1211750D LN Equity</stp>
        <stp>EBITDA_MARGIN</stp>
        <stp>[Lonond HF - fundamentals.xlsx]Fundamentals - parent!R495C7</stp>
        <tr r="G495" s="4"/>
      </tp>
      <tp t="s">
        <v>#N/A N/A</v>
        <stp/>
        <stp>##V3_BDPV12</stp>
        <stp>0239302D LN Equity</stp>
        <stp>EBITDA_MARGIN</stp>
        <stp>[Lonond HF - fundamentals.xlsx]Fundamentals - parent!R480C7</stp>
        <tr r="G480" s="4"/>
      </tp>
      <tp t="s">
        <v>#N/A Field Not Applicable</v>
        <stp/>
        <stp>##V3_BDPV12</stp>
        <stp>0558834D LN Equity</stp>
        <stp>EBITDA_MARGIN</stp>
        <stp>[Lonond HF - fundamentals.xlsx]Fundamentals - parent!R174C7</stp>
        <tr r="G174" s="4"/>
      </tp>
      <tp t="s">
        <v>#N/A N/A</v>
        <stp/>
        <stp>##V3_BDPV12</stp>
        <stp>1268314D LN Equity</stp>
        <stp>EBITDA_MARGIN</stp>
        <stp>[Lonond HF - fundamentals.xlsx]Fundamentals - parent!R391C7</stp>
        <tr r="G391" s="4"/>
      </tp>
      <tp t="s">
        <v>#N/A N/A</v>
        <stp/>
        <stp>##V3_BDPV12</stp>
        <stp>1211778D ID Equity</stp>
        <stp>EBITDA_MARGIN</stp>
        <stp>[Lonond HF - fundamentals.xlsx]Fundamentals - parent!R392C7</stp>
        <tr r="G392" s="4"/>
      </tp>
      <tp t="s">
        <v>#N/A N/A</v>
        <stp/>
        <stp>##V3_BDPV12</stp>
        <stp>1334450D LN Equity</stp>
        <stp>EBITDA_MARGIN</stp>
        <stp>[Lonond HF - fundamentals.xlsx]Fundamentals - parent!R574C7</stp>
        <tr r="G574" s="4"/>
      </tp>
      <tp t="s">
        <v>#N/A N/A</v>
        <stp/>
        <stp>##V3_BDPV12</stp>
        <stp>2347107Z LN Equity</stp>
        <stp>EBITDA_MARGIN</stp>
        <stp>[Lonond HF - fundamentals.xlsx]Fundamentals - parent!R381C7</stp>
        <tr r="G381" s="4"/>
      </tp>
      <tp t="s">
        <v>1578695D LN</v>
        <stp/>
        <stp>##V3_BDPV12</stp>
        <stp>TALVALU ID Equity</stp>
        <stp>ULT_PARENT_TICKER_EXCHANGE</stp>
        <stp>[HFS1_b0t0bote.xlsx]Worksheet!R489C7</stp>
        <tr r="G489" s="2"/>
      </tp>
      <tp t="s">
        <v>#N/A N/A</v>
        <stp/>
        <stp>##V3_BDPV12</stp>
        <stp>1055058D LN Equity</stp>
        <stp>EBITDA_MARGIN</stp>
        <stp>[Lonond HF - fundamentals.xlsx]Fundamentals - parent!R427C7</stp>
        <tr r="G427" s="4"/>
      </tp>
      <tp t="s">
        <v>1315384D LN</v>
        <stp/>
        <stp>##V3_BDPV12</stp>
        <stp>SSSTANA KY Equity</stp>
        <stp>ULT_PARENT_TICKER_EXCHANGE</stp>
        <stp>[HFS1_b0t0bote.xlsx]Worksheet!R972C7</stp>
        <tr r="G972" s="2"/>
      </tp>
      <tp t="s">
        <v>572917Z LN</v>
        <stp/>
        <stp>##V3_BDPV12</stp>
        <stp>BHMULST KY Equity</stp>
        <stp>ULT_PARENT_TICKER_EXCHANGE</stp>
        <stp>[HFS1_b0t0bote.xlsx]Worksheet!R529C7</stp>
        <tr r="G529" s="2"/>
      </tp>
      <tp t="s">
        <v>#N/A N/A</v>
        <stp/>
        <stp>##V3_BDPV12</stp>
        <stp>1297756D LN Equity</stp>
        <stp>EBITDA_MARGIN</stp>
        <stp>[Lonond HF - fundamentals.xlsx]Fundamentals - parent!R445C7</stp>
        <tr r="G445" s="4"/>
      </tp>
      <tp t="s">
        <v>2161612Z LN</v>
        <stp/>
        <stp>##V3_BDPV12</stp>
        <stp>GETRAML US Equity</stp>
        <stp>ULT_PARENT_TICKER_EXCHANGE</stp>
        <stp>[HFS1_b0t0bote.xlsx]Worksheet!R778C7</stp>
        <tr r="G778" s="2"/>
      </tp>
      <tp t="s">
        <v>1246873D LN</v>
        <stp/>
        <stp>##V3_BDPV12</stp>
        <stp>ODARFIU ID Equity</stp>
        <stp>ULT_PARENT_TICKER_EXCHANGE</stp>
        <stp>[HFS1_b0t0bote.xlsx]Worksheet!R364C7</stp>
        <tr r="G364" s="2"/>
      </tp>
      <tp t="s">
        <v>1545640D LN</v>
        <stp/>
        <stp>##V3_BDPV12</stp>
        <stp>GBAREUR ID Equity</stp>
        <stp>ULT_PARENT_TICKER_EXCHANGE</stp>
        <stp>[HFS1_b0t0bote.xlsx]Worksheet!R533C7</stp>
        <tr r="G533" s="2"/>
      </tp>
      <tp t="s">
        <v>2664712Z LN</v>
        <stp/>
        <stp>##V3_BDPV12</stp>
        <stp>PCFSLAU LX Equity</stp>
        <stp>ULT_PARENT_TICKER_EXCHANGE</stp>
        <stp>[HFS1_b0t0bote.xlsx]Worksheet!R343C7</stp>
        <tr r="G343" s="2"/>
      </tp>
      <tp t="s">
        <v>BAER SW</v>
        <stp/>
        <stp>##V3_BDPV12</stp>
        <stp>KAMSD2U LX Equity</stp>
        <stp>ULT_PARENT_TICKER_EXCHANGE</stp>
        <stp>[HFS1_b0t0bote.xlsx]Worksheet!R348C7</stp>
        <tr r="G348" s="2"/>
      </tp>
      <tp t="s">
        <v>2164860Z LN</v>
        <stp/>
        <stp>##V3_BDPV12</stp>
        <stp>PARPAPC KY Equity</stp>
        <stp>ULT_PARENT_TICKER_EXCHANGE</stp>
        <stp>[HFS1_b0t0bote.xlsx]Worksheet!R921C7</stp>
        <tr r="G921" s="2"/>
      </tp>
      <tp t="s">
        <v>#N/A N/A</v>
        <stp/>
        <stp>##V3_BDPV12</stp>
        <stp>1436879D LN Equity</stp>
        <stp>EBITDA_MARGIN</stp>
        <stp>[Lonond HF - fundamentals.xlsx]Fundamentals - parent!R441C7</stp>
        <tr r="G441" s="4"/>
      </tp>
      <tp t="s">
        <v>RY CN</v>
        <stp/>
        <stp>##V3_BDPV12</stp>
        <stp>BBTRCUI KY Equity</stp>
        <stp>ULT_PARENT_TICKER_EXCHANGE</stp>
        <stp>[HFS1_b0t0bote.xlsx]Worksheet!R5C7</stp>
        <tr r="G5" s="2"/>
      </tp>
      <tp>
        <v>389</v>
        <stp/>
        <stp>##V3_BDPV12</stp>
        <stp>CS FP Equity</stp>
        <stp>CAPEX_ABSOLUTE_VALUE</stp>
        <stp>[Lonond HF - fundamentals.xlsx]Fundamentals - parent!R142C8</stp>
        <tr r="H142" s="4"/>
      </tp>
      <tp t="s">
        <v>974845Z LN</v>
        <stp/>
        <stp>##V3_BDPV12</stp>
        <stp>CTR24AE KY Equity</stp>
        <stp>ULT_PARENT_TICKER_EXCHANGE</stp>
        <stp>[HFS1_b0t0bote.xlsx]Worksheet!R737C7</stp>
        <tr r="G737" s="2"/>
      </tp>
      <tp t="s">
        <v>#N/A N/A</v>
        <stp/>
        <stp>##V3_BDPV12</stp>
        <stp>COLNIAU KY Equity</stp>
        <stp>ULT_PARENT_TICKER_EXCHANGE</stp>
        <stp>[HFS1_b0t0bote.xlsx]Worksheet!R728C7</stp>
        <tr r="G728" s="2"/>
      </tp>
      <tp t="s">
        <v>2161684Z LN</v>
        <stp/>
        <stp>##V3_BDPV12</stp>
        <stp>AUTONGM KY Equity</stp>
        <stp>ULT_PARENT_TICKER_EXCHANGE</stp>
        <stp>[HFS1_b0t0bote.xlsx]Worksheet!R678C7</stp>
        <tr r="G678" s="2"/>
      </tp>
      <tp t="s">
        <v>1273326D LN</v>
        <stp/>
        <stp>##V3_BDPV12</stp>
        <stp>MLTOIFG ID Equity</stp>
        <stp>ULT_PARENT_TICKER_EXCHANGE</stp>
        <stp>[HFS1_b0t0bote.xlsx]Worksheet!R572C7</stp>
        <tr r="G572" s="2"/>
      </tp>
      <tp t="s">
        <v>0301466D LN</v>
        <stp/>
        <stp>##V3_BDPV12</stp>
        <stp>INTLCAA VI Equity</stp>
        <stp>ULT_PARENT_TICKER_EXCHANGE</stp>
        <stp>[HFS1_b0t0bote.xlsx]Worksheet!R174C7</stp>
        <tr r="G174" s="2"/>
      </tp>
      <tp t="s">
        <v>#N/A N/A</v>
        <stp/>
        <stp>##V3_BDPV12</stp>
        <stp>CLRMTGE KY Equity</stp>
        <stp>ULT_PARENT_TICKER_EXCHANGE</stp>
        <stp>[HFS1_b0t0bote.xlsx]Worksheet!R726C7</stp>
        <tr r="G726" s="2"/>
      </tp>
      <tp t="s">
        <v>839807Z LN</v>
        <stp/>
        <stp>##V3_BDPV12</stp>
        <stp>MARMAIB ID Equity</stp>
        <stp>ULT_PARENT_TICKER_EXCHANGE</stp>
        <stp>[HFS1_b0t0bote.xlsx]Worksheet!R861C7</stp>
        <tr r="G861" s="2"/>
      </tp>
      <tp t="s">
        <v>839807Z LN</v>
        <stp/>
        <stp>##V3_BDPV12</stp>
        <stp>MARMAIF ID Equity</stp>
        <stp>ULT_PARENT_TICKER_EXCHANGE</stp>
        <stp>[HFS1_b0t0bote.xlsx]Worksheet!R865C7</stp>
        <tr r="G865" s="2"/>
      </tp>
      <tp t="s">
        <v>CIX CN</v>
        <stp/>
        <stp>##V3_BDPV12</stp>
        <stp>AURIESF BH Equity</stp>
        <stp>ULT_PARENT_TICKER_EXCHANGE</stp>
        <stp>[HFS1_b0t0bote.xlsx]Worksheet!R215C7</stp>
        <tr r="G215" s="2"/>
      </tp>
      <tp t="s">
        <v>#N/A N/A</v>
        <stp/>
        <stp>##V3_BDPV12</stp>
        <stp>3692594Z FP Equity</stp>
        <stp>EBITDA_MARGIN</stp>
        <stp>[Lonond HF - fundamentals.xlsx]Fundamentals - parent!R126C7</stp>
        <tr r="G126" s="4"/>
      </tp>
      <tp t="s">
        <v>8271309Z LN</v>
        <stp/>
        <stp>##V3_BDPV12</stp>
        <stp>GREGRGR KY Equity</stp>
        <stp>ULT_PARENT_TICKER_EXCHANGE</stp>
        <stp>[HFS1_b0t0bote.xlsx]Worksheet!R786C7</stp>
        <tr r="G786" s="2"/>
      </tp>
      <tp t="s">
        <v>2542154Z LN</v>
        <stp/>
        <stp>##V3_BDPV12</stp>
        <stp>DDLGANU ID Equity</stp>
        <stp>ULT_PARENT_TICKER_EXCHANGE</stp>
        <stp>[HFS1_b0t0bote.xlsx]Worksheet!R448C7</stp>
        <tr r="G448" s="2"/>
      </tp>
      <tp t="s">
        <v>0283748D US</v>
        <stp/>
        <stp>##V3_BDPV12</stp>
        <stp>RUTAX US Equity</stp>
        <stp>PARENT_TICKER_EXCHANGE</stp>
        <stp>[HFS1_b0t0bote.xlsx]Worksheet!R170C6</stp>
        <tr r="F170" s="2"/>
      </tp>
      <tp t="s">
        <v>1152869D LN</v>
        <stp/>
        <stp>##V3_BDPV12</stp>
        <stp>EQUEQEB KY Equity</stp>
        <stp>ULT_PARENT_TICKER_EXCHANGE</stp>
        <stp>[HFS1_b0t0bote.xlsx]Worksheet!R766C7</stp>
        <tr r="G766" s="2"/>
      </tp>
      <tp t="s">
        <v>#N/A N/A</v>
        <stp/>
        <stp>##V3_BDPV12</stp>
        <stp>EMSEMEB KY Equity</stp>
        <stp>ULT_PARENT_TICKER_EXCHANGE</stp>
        <stp>[HFS1_b0t0bote.xlsx]Worksheet!R760C7</stp>
        <tr r="G760" s="2"/>
      </tp>
      <tp t="s">
        <v>#N/A N/A</v>
        <stp/>
        <stp>##V3_BDPV12</stp>
        <stp>EMSEMEC KY Equity</stp>
        <stp>ULT_PARENT_TICKER_EXCHANGE</stp>
        <stp>[HFS1_b0t0bote.xlsx]Worksheet!R761C7</stp>
        <tr r="G761" s="2"/>
      </tp>
      <tp t="s">
        <v>3313701Z US</v>
        <stp/>
        <stp>##V3_BDPV12</stp>
        <stp>ECOECKY KY Equity</stp>
        <stp>ULT_PARENT_TICKER_EXCHANGE</stp>
        <stp>[HFS1_b0t0bote.xlsx]Worksheet!R447C7</stp>
        <tr r="G447" s="2"/>
      </tp>
      <tp t="s">
        <v>2277290Z LN</v>
        <stp/>
        <stp>##V3_BDPV12</stp>
        <stp>TOSCASA KY Equity</stp>
        <stp>ULT_PARENT_TICKER_EXCHANGE</stp>
        <stp>[HFS1_b0t0bote.xlsx]Worksheet!R303C7</stp>
        <tr r="G303" s="2"/>
      </tp>
      <tp t="s">
        <v>847260Z LN</v>
        <stp/>
        <stp>##V3_BDPV12</stp>
        <stp>NOSCEMF KY Equity</stp>
        <stp>ULT_PARENT_TICKER_EXCHANGE</stp>
        <stp>[HFS1_b0t0bote.xlsx]Worksheet!R894C7</stp>
        <tr r="G894" s="2"/>
      </tp>
      <tp t="s">
        <v>839807Z LN</v>
        <stp/>
        <stp>##V3_BDPV12</stp>
        <stp>MWLAPHU ID Equity</stp>
        <stp>ULT_PARENT_TICKER_EXCHANGE</stp>
        <stp>[HFS1_b0t0bote.xlsx]Worksheet!R888C7</stp>
        <tr r="G888" s="2"/>
      </tp>
      <tp t="s">
        <v>2163876Z LN</v>
        <stp/>
        <stp>##V3_BDPV12</stp>
        <stp>FULAMZU LX Equity</stp>
        <stp>ULT_PARENT_TICKER_EXCHANGE</stp>
        <stp>[HFS1_b0t0bote.xlsx]Worksheet!R548C7</stp>
        <tr r="G548" s="2"/>
      </tp>
      <tp t="s">
        <v>#N/A Field Not Applicable</v>
        <stp/>
        <stp>##V3_BDPV12</stp>
        <stp>1847190D LN Equity</stp>
        <stp>EBITDA_MARGIN</stp>
        <stp>[Lonond HF - fundamentals.xlsx]Fundamentals - parent!R202C7</stp>
        <tr r="G202" s="4"/>
      </tp>
      <tp t="s">
        <v>#N/A N/A</v>
        <stp/>
        <stp>##V3_BDPV12</stp>
        <stp>1545310D LN Equity</stp>
        <stp>EBITDA_MARGIN</stp>
        <stp>[Lonond HF - fundamentals.xlsx]Fundamentals - parent!R477C7</stp>
        <tr r="G477" s="4"/>
      </tp>
      <tp t="s">
        <v>#N/A Field Not Applicable</v>
        <stp/>
        <stp>##V3_BDPV12</stp>
        <stp>2162532Z LN Equity</stp>
        <stp>EBITDA_MARGIN</stp>
        <stp>[Lonond HF - fundamentals.xlsx]Fundamentals - parent!R161C7</stp>
        <tr r="G161" s="4"/>
      </tp>
      <tp t="s">
        <v>#N/A Field Not Applicable</v>
        <stp/>
        <stp>##V3_BDPV12</stp>
        <stp>2164612Z LN Equity</stp>
        <stp>EBITDA_MARGIN</stp>
        <stp>[Lonond HF - fundamentals.xlsx]Fundamentals - parent!R223C7</stp>
        <tr r="G223" s="4"/>
      </tp>
      <tp t="s">
        <v>#N/A N/A</v>
        <stp/>
        <stp>##V3_BDPV12</stp>
        <stp>1378422D LN Equity</stp>
        <stp>EBITDA_MARGIN</stp>
        <stp>[Lonond HF - fundamentals.xlsx]Fundamentals - parent!R462C7</stp>
        <tr r="G462" s="4"/>
      </tp>
      <tp t="s">
        <v>#N/A N/A</v>
        <stp/>
        <stp>##V3_BDPV12</stp>
        <stp>0228317D LN Equity</stp>
        <stp>EBITDA_MARGIN</stp>
        <stp>[Lonond HF - fundamentals.xlsx]Fundamentals - parent!R420C7</stp>
        <tr r="G420" s="4"/>
      </tp>
      <tp t="s">
        <v>#N/A Field Not Applicable</v>
        <stp/>
        <stp>##V3_BDPV12</stp>
        <stp>1616007D LN Equity</stp>
        <stp>EBITDA_MARGIN</stp>
        <stp>[Lonond HF - fundamentals.xlsx]Fundamentals - parent!R215C7</stp>
        <tr r="G215" s="4"/>
      </tp>
      <tp t="s">
        <v>#N/A N/A</v>
        <stp/>
        <stp>##V3_BDPV12</stp>
        <stp>0232644D LN Equity</stp>
        <stp>EBITDA_MARGIN</stp>
        <stp>[Lonond HF - fundamentals.xlsx]Fundamentals - parent!R515C7</stp>
        <tr r="G515" s="4"/>
      </tp>
      <tp t="s">
        <v>#N/A N/A</v>
        <stp/>
        <stp>##V3_BDPV12</stp>
        <stp>1523305D LN Equity</stp>
        <stp>EBITDA_MARGIN</stp>
        <stp>[Lonond HF - fundamentals.xlsx]Fundamentals - parent!R466C7</stp>
        <tr r="G466" s="4"/>
      </tp>
      <tp t="s">
        <v>#N/A N/A</v>
        <stp/>
        <stp>##V3_BDPV12</stp>
        <stp>1269271D LN Equity</stp>
        <stp>EBITDA_MARGIN</stp>
        <stp>[Lonond HF - fundamentals.xlsx]Fundamentals - parent!R426C7</stp>
        <tr r="G426" s="4"/>
      </tp>
      <tp t="s">
        <v>#N/A Field Not Applicable</v>
        <stp/>
        <stp>##V3_BDPV12</stp>
        <stp>0628565D LN Equity</stp>
        <stp>EBITDA_MARGIN</stp>
        <stp>[Lonond HF - fundamentals.xlsx]Fundamentals - parent!R273C7</stp>
        <tr r="G273" s="4"/>
      </tp>
      <tp t="s">
        <v>#N/A N/A</v>
        <stp/>
        <stp>##V3_BDPV12</stp>
        <stp>1550042Z LN Equity</stp>
        <stp>EBITDA_MARGIN</stp>
        <stp>[Lonond HF - fundamentals.xlsx]Fundamentals - parent!R522C7</stp>
        <tr r="G522" s="4"/>
      </tp>
      <tp t="s">
        <v>#N/A N/A</v>
        <stp/>
        <stp>##V3_BDPV12</stp>
        <stp>0291673D ID Equity</stp>
        <stp>EBITDA_MARGIN</stp>
        <stp>[Lonond HF - fundamentals.xlsx]Fundamentals - parent!R413C7</stp>
        <tr r="G413" s="4"/>
      </tp>
      <tp t="s">
        <v>#N/A N/A</v>
        <stp/>
        <stp>##V3_BDPV12</stp>
        <stp>1297739D LN Equity</stp>
        <stp>EBITDA_MARGIN</stp>
        <stp>[Lonond HF - fundamentals.xlsx]Fundamentals - parent!R432C7</stp>
        <tr r="G432" s="4"/>
      </tp>
      <tp t="s">
        <v>#N/A Field Not Applicable</v>
        <stp/>
        <stp>##V3_BDPV12</stp>
        <stp>1865627D LN Equity</stp>
        <stp>EBITDA_MARGIN</stp>
        <stp>[Lonond HF - fundamentals.xlsx]Fundamentals - parent!R299C7</stp>
        <tr r="G299" s="4"/>
      </tp>
      <tp t="s">
        <v>#N/A Field Not Applicable</v>
        <stp/>
        <stp>##V3_BDPV12</stp>
        <stp>0558834D LN Equity</stp>
        <stp>EBITDA_MARGIN</stp>
        <stp>[Lonond HF - fundamentals.xlsx]Fundamentals - parent!R205C7</stp>
        <tr r="G205" s="4"/>
      </tp>
      <tp t="s">
        <v>#N/A N/A</v>
        <stp/>
        <stp>##V3_BDPV12</stp>
        <stp>1268314D LN Equity</stp>
        <stp>EBITDA_MARGIN</stp>
        <stp>[Lonond HF - fundamentals.xlsx]Fundamentals - parent!R390C7</stp>
        <tr r="G390" s="4"/>
      </tp>
      <tp t="s">
        <v>#N/A N/A</v>
        <stp/>
        <stp>##V3_BDPV12</stp>
        <stp>1456226D LN Equity</stp>
        <stp>EBITDA_MARGIN</stp>
        <stp>[Lonond HF - fundamentals.xlsx]Fundamentals - parent!R525C7</stp>
        <tr r="G525" s="4"/>
      </tp>
      <tp t="s">
        <v>#N/A N/A</v>
        <stp/>
        <stp>##V3_BDPV12</stp>
        <stp>1507233D LN Equity</stp>
        <stp>EBITDA_MARGIN</stp>
        <stp>[Lonond HF - fundamentals.xlsx]Fundamentals - parent!R425C7</stp>
        <tr r="G425" s="4"/>
      </tp>
      <tp t="s">
        <v>#N/A N/A</v>
        <stp/>
        <stp>##V3_BDPV12</stp>
        <stp>1545327D LN Equity</stp>
        <stp>EBITDA_MARGIN</stp>
        <stp>[Lonond HF - fundamentals.xlsx]Fundamentals - parent!R554C7</stp>
        <tr r="G554" s="4"/>
      </tp>
      <tp t="s">
        <v>#N/A Field Not Applicable</v>
        <stp/>
        <stp>##V3_BDPV12</stp>
        <stp>1438220D LN Equity</stp>
        <stp>EBITDA_MARGIN</stp>
        <stp>[Lonond HF - fundamentals.xlsx]Fundamentals - parent!R295C7</stp>
        <tr r="G295" s="4"/>
      </tp>
      <tp t="s">
        <v>#N/A N/A</v>
        <stp/>
        <stp>##V3_BDPV12</stp>
        <stp>2347107Z LN Equity</stp>
        <stp>EBITDA_MARGIN</stp>
        <stp>[Lonond HF - fundamentals.xlsx]Fundamentals - parent!R380C7</stp>
        <tr r="G380" s="4"/>
      </tp>
      <tp t="s">
        <v>#N/A N/A</v>
        <stp/>
        <stp>##V3_BDPV12</stp>
        <stp>1297755D LN Equity</stp>
        <stp>EBITDA_MARGIN</stp>
        <stp>[Lonond HF - fundamentals.xlsx]Fundamentals - parent!R514C7</stp>
        <tr r="G514" s="4"/>
      </tp>
      <tp t="s">
        <v>#N/A Field Not Applicable</v>
        <stp/>
        <stp>##V3_BDPV12</stp>
        <stp>0485805D LN Equity</stp>
        <stp>EBITDA_MARGIN</stp>
        <stp>[Lonond HF - fundamentals.xlsx]Fundamentals - parent!R167C7</stp>
        <tr r="G167" s="4"/>
      </tp>
      <tp t="s">
        <v>#N/A N/A</v>
        <stp/>
        <stp>##V3_BDPV12</stp>
        <stp>1057968D LN Equity</stp>
        <stp>EBITDA_MARGIN</stp>
        <stp>[Lonond HF - fundamentals.xlsx]Fundamentals - parent!R485C7</stp>
        <tr r="G485" s="4"/>
      </tp>
      <tp t="s">
        <v>1315384D LN</v>
        <stp/>
        <stp>##V3_BDPV12</stp>
        <stp>SSSTEDA KY Equity</stp>
        <stp>ULT_PARENT_TICKER_EXCHANGE</stp>
        <stp>[HFS1_b0t0bote.xlsx]Worksheet!R973C7</stp>
        <tr r="G973" s="2"/>
      </tp>
      <tp t="s">
        <v>#N/A Field Not Applicable</v>
        <stp/>
        <stp>##V3_BDPV12</stp>
        <stp>2161308Z LN Equity</stp>
        <stp>EBITDA_MARGIN</stp>
        <stp>[Lonond HF - fundamentals.xlsx]Fundamentals - parent!R222C7</stp>
        <tr r="G222" s="4"/>
      </tp>
      <tp t="s">
        <v>1107754D LN</v>
        <stp/>
        <stp>##V3_BDPV12</stp>
        <stp>METROMF KY Equity</stp>
        <stp>ULT_PARENT_TICKER_EXCHANGE</stp>
        <stp>[HFS1_b0t0bote.xlsx]Worksheet!R873C7</stp>
        <tr r="G873" s="2"/>
      </tp>
      <tp t="s">
        <v>#N/A N/A</v>
        <stp/>
        <stp>##V3_BDPV12</stp>
        <stp>0992691D LN Equity</stp>
        <stp>EBITDA_MARGIN</stp>
        <stp>[Lonond HF - fundamentals.xlsx]Fundamentals - parent!R563C7</stp>
        <tr r="G563" s="4"/>
      </tp>
      <tp t="s">
        <v>1199079D LN</v>
        <stp/>
        <stp>##V3_BDPV12</stp>
        <stp>EPISESQ US Equity</stp>
        <stp>ULT_PARENT_TICKER_EXCHANGE</stp>
        <stp>[HFS1_b0t0bote.xlsx]Worksheet!R219C7</stp>
        <tr r="G219" s="2"/>
      </tp>
      <tp t="s">
        <v>2167828Z LN</v>
        <stp/>
        <stp>##V3_BDPV12</stp>
        <stp>SWMSWKY KY Equity</stp>
        <stp>ULT_PARENT_TICKER_EXCHANGE</stp>
        <stp>[HFS1_b0t0bote.xlsx]Worksheet!R975C7</stp>
        <tr r="G975" s="2"/>
      </tp>
      <tp t="s">
        <v>#N/A N/A</v>
        <stp/>
        <stp>##V3_BDPV12</stp>
        <stp>FXCPDLT KY Equity</stp>
        <stp>ULT_PARENT_TICKER_EXCHANGE</stp>
        <stp>[HFS1_b0t0bote.xlsx]Worksheet!R776C7</stp>
        <tr r="G776" s="2"/>
      </tp>
      <tp t="s">
        <v>#N/A N/A</v>
        <stp/>
        <stp>##V3_BDPV12</stp>
        <stp>1334449D LN Equity</stp>
        <stp>EBITDA_MARGIN</stp>
        <stp>[Lonond HF - fundamentals.xlsx]Fundamentals - parent!R524C7</stp>
        <tr r="G524" s="4"/>
      </tp>
      <tp t="s">
        <v>#N/A Field Not Applicable</v>
        <stp/>
        <stp>##V3_BDPV12</stp>
        <stp>1521219D LN Equity</stp>
        <stp>EBITDA_MARGIN</stp>
        <stp>[Lonond HF - fundamentals.xlsx]Fundamentals - parent!R227C7</stp>
        <tr r="G227" s="4"/>
      </tp>
      <tp>
        <v>389</v>
        <stp/>
        <stp>##V3_BDPV12</stp>
        <stp>CS FP Equity</stp>
        <stp>CAPEX_ABSOLUTE_VALUE</stp>
        <stp>[Lonond HF - fundamentals.xlsx]Fundamentals - parent!R143C8</stp>
        <tr r="H143" s="4"/>
      </tp>
      <tp t="s">
        <v>1490940D SJ</v>
        <stp/>
        <stp>##V3_BDPV12</stp>
        <stp>STENMFU GU Equity</stp>
        <stp>ULT_PARENT_TICKER_EXCHANGE</stp>
        <stp>[HFS1_b0t0bote.xlsx]Worksheet!R556C7</stp>
        <tr r="G556" s="2"/>
      </tp>
      <tp t="s">
        <v>1006936D LN</v>
        <stp/>
        <stp>##V3_BDPV12</stp>
        <stp>NPJNPKY KY Equity</stp>
        <stp>ULT_PARENT_TICKER_EXCHANGE</stp>
        <stp>[HFS1_b0t0bote.xlsx]Worksheet!R895C7</stp>
        <tr r="G895" s="2"/>
      </tp>
      <tp t="s">
        <v>3620571Z LN</v>
        <stp/>
        <stp>##V3_BDPV12</stp>
        <stp>TTEOA1U ID Equity</stp>
        <stp>ULT_PARENT_TICKER_EXCHANGE</stp>
        <stp>[HFS1_b0t0bote.xlsx]Worksheet!R356C7</stp>
        <tr r="G356" s="2"/>
      </tp>
      <tp t="s">
        <v>1398477D LN</v>
        <stp/>
        <stp>##V3_BDPV12</stp>
        <stp>CPROUSD KY Equity</stp>
        <stp>ULT_PARENT_TICKER_EXCHANGE</stp>
        <stp>[HFS1_b0t0bote.xlsx]Worksheet!R730C7</stp>
        <tr r="G730" s="2"/>
      </tp>
      <tp t="s">
        <v>PFG US</v>
        <stp/>
        <stp>##V3_BDPV12</stp>
        <stp>LIOLIKY KY Equity</stp>
        <stp>ULT_PARENT_TICKER_EXCHANGE</stp>
        <stp>[HFS1_b0t0bote.xlsx]Worksheet!R850C7</stp>
        <tr r="G850" s="2"/>
      </tp>
      <tp t="s">
        <v>#N/A Field Not Applicable</v>
        <stp/>
        <stp>##V3_BDPV12</stp>
        <stp>2167652Z KY Equity</stp>
        <stp>EBITDA_MARGIN</stp>
        <stp>[Lonond HF - fundamentals.xlsx]Fundamentals - parent!R257C7</stp>
        <tr r="G257" s="4"/>
      </tp>
      <tp t="s">
        <v>1717913D LN</v>
        <stp/>
        <stp>##V3_BDPV12</stp>
        <stp>SDSFUND KY Equity</stp>
        <stp>ULT_PARENT_TICKER_EXCHANGE</stp>
        <stp>[HFS1_b0t0bote.xlsx]Worksheet!R961C7</stp>
        <tr r="G961" s="2"/>
      </tp>
      <tp t="s">
        <v>1878773D LN</v>
        <stp/>
        <stp>##V3_BDPV12</stp>
        <stp>PRSFUSD KY Equity</stp>
        <stp>ULT_PARENT_TICKER_EXCHANGE</stp>
        <stp>[HFS1_b0t0bote.xlsx]Worksheet!R591C7</stp>
        <tr r="G591" s="2"/>
      </tp>
      <tp t="s">
        <v>#N/A N/A</v>
        <stp/>
        <stp>##V3_BDPV12</stp>
        <stp>1186553D KY Equity</stp>
        <stp>EBITDA_MARGIN</stp>
        <stp>[Lonond HF - fundamentals.xlsx]Fundamentals - parent!R457C7</stp>
        <tr r="G457" s="4"/>
      </tp>
      <tp t="s">
        <v>1279236D SW</v>
        <stp/>
        <stp>##V3_BDPV12</stp>
        <stp>ALPGVOC KY Equity</stp>
        <stp>ULT_PARENT_TICKER_EXCHANGE</stp>
        <stp>[HFS1_b0t0bote.xlsx]Worksheet!R145C7</stp>
        <tr r="G145" s="2"/>
      </tp>
      <tp t="s">
        <v>2165884Z LN</v>
        <stp/>
        <stp>##V3_BDPV12</stp>
        <stp>GSAGSGS KY Equity</stp>
        <stp>ULT_PARENT_TICKER_EXCHANGE</stp>
        <stp>[HFS1_b0t0bote.xlsx]Worksheet!R794C7</stp>
        <tr r="G794" s="2"/>
      </tp>
      <tp t="s">
        <v>2165884Z LN</v>
        <stp/>
        <stp>##V3_BDPV12</stp>
        <stp>GISGSAD KY Equity</stp>
        <stp>ULT_PARENT_TICKER_EXCHANGE</stp>
        <stp>[HFS1_b0t0bote.xlsx]Worksheet!R781C7</stp>
        <tr r="G781" s="2"/>
      </tp>
      <tp t="s">
        <v>1587379D LN</v>
        <stp/>
        <stp>##V3_BDPV12</stp>
        <stp>HONGFEZ BH Equity</stp>
        <stp>ULT_PARENT_TICKER_EXCHANGE</stp>
        <stp>[HFS1_b0t0bote.xlsx]Worksheet!R802C7</stp>
        <tr r="G802" s="2"/>
      </tp>
      <tp t="s">
        <v>JHG US</v>
        <stp/>
        <stp>##V3_BDPV12</stp>
        <stp>HEAGAVU KY Equity</stp>
        <stp>ULT_PARENT_TICKER_EXCHANGE</stp>
        <stp>[HFS1_b0t0bote.xlsx]Worksheet!R182C7</stp>
        <tr r="G182" s="2"/>
      </tp>
      <tp t="s">
        <v>2161372Z LN</v>
        <stp/>
        <stp>##V3_BDPV12</stp>
        <stp>HARGLMA KY Equity</stp>
        <stp>ULT_PARENT_TICKER_EXCHANGE</stp>
        <stp>[HFS1_b0t0bote.xlsx]Worksheet!R235C7</stp>
        <tr r="G235" s="2"/>
      </tp>
      <tp t="s">
        <v>1246003D MV</v>
        <stp/>
        <stp>##V3_BDPV12</stp>
        <stp>HEGEQAU ID Equity</stp>
        <stp>ULT_PARENT_TICKER_EXCHANGE</stp>
        <stp>[HFS1_b0t0bote.xlsx]Worksheet!R144C7</stp>
        <tr r="G144" s="2"/>
      </tp>
      <tp t="s">
        <v>1925118Z LN</v>
        <stp/>
        <stp>##V3_BDPV12</stp>
        <stp>PCPEMKA KY Equity</stp>
        <stp>ULT_PARENT_TICKER_EXCHANGE</stp>
        <stp>[HFS1_b0t0bote.xlsx]Worksheet!R507C7</stp>
        <tr r="G507" s="2"/>
      </tp>
      <tp t="s">
        <v>BMO CN</v>
        <stp/>
        <stp>##V3_BDPV12</stp>
        <stp>TFREEUA ID Equity</stp>
        <stp>ULT_PARENT_TICKER_EXCHANGE</stp>
        <stp>[HFS1_b0t0bote.xlsx]Worksheet!R255C7</stp>
        <tr r="G255" s="2"/>
      </tp>
      <tp t="s">
        <v>1398477D LN</v>
        <stp/>
        <stp>##V3_BDPV12</stp>
        <stp>REVBUSD KY Equity</stp>
        <stp>ULT_PARENT_TICKER_EXCHANGE</stp>
        <stp>[HFS1_b0t0bote.xlsx]Worksheet!R944C7</stp>
        <tr r="G944" s="2"/>
      </tp>
      <tp t="s">
        <v>#N/A N/A</v>
        <stp/>
        <stp>##V3_BDPV12</stp>
        <stp>1545320D LN Equity</stp>
        <stp>EBITDA_MARGIN</stp>
        <stp>[Lonond HF - fundamentals.xlsx]Fundamentals - parent!R483C7</stp>
        <tr r="G483" s="4"/>
      </tp>
      <tp t="s">
        <v>#N/A N/A</v>
        <stp/>
        <stp>##V3_BDPV12</stp>
        <stp>1349970D LN Equity</stp>
        <stp>EBITDA_MARGIN</stp>
        <stp>[Lonond HF - fundamentals.xlsx]Fundamentals - parent!R560C7</stp>
        <tr r="G560" s="4"/>
      </tp>
      <tp t="s">
        <v>#N/A N/A</v>
        <stp/>
        <stp>##V3_BDPV12</stp>
        <stp>8725 JP Equity</stp>
        <stp>EBITDA</stp>
        <stp>[Lonond HF - fundamentals.xlsx]Fundamentals - parent!R148C6</stp>
        <tr r="F148" s="4"/>
      </tp>
      <tp t="s">
        <v>#N/A Field Not Applicable</v>
        <stp/>
        <stp>##V3_BDPV12</stp>
        <stp>1408666D LN Equity</stp>
        <stp>EBITDA_MARGIN</stp>
        <stp>[Lonond HF - fundamentals.xlsx]Fundamentals - parent!R296C7</stp>
        <tr r="G296" s="4"/>
      </tp>
      <tp t="s">
        <v>#N/A Field Not Applicable</v>
        <stp/>
        <stp>##V3_BDPV12</stp>
        <stp>1522045D LN Equity</stp>
        <stp>EBITDA_MARGIN</stp>
        <stp>[Lonond HF - fundamentals.xlsx]Fundamentals - parent!R265C7</stp>
        <tr r="G265" s="4"/>
      </tp>
      <tp t="s">
        <v>#N/A Field Not Applicable</v>
        <stp/>
        <stp>##V3_BDPV12</stp>
        <stp>2532274Z LN Equity</stp>
        <stp>EBITDA_MARGIN</stp>
        <stp>[Lonond HF - fundamentals.xlsx]Fundamentals - parent!R236C7</stp>
        <tr r="G236" s="4"/>
      </tp>
      <tp t="s">
        <v>#N/A N/A</v>
        <stp/>
        <stp>##V3_BDPV12</stp>
        <stp>1130053D LN Equity</stp>
        <stp>EBITDA_MARGIN</stp>
        <stp>[Lonond HF - fundamentals.xlsx]Fundamentals - parent!R520C7</stp>
        <tr r="G520" s="4"/>
      </tp>
      <tp t="s">
        <v>#N/A N/A</v>
        <stp/>
        <stp>##V3_BDPV12</stp>
        <stp>0291673D ID Equity</stp>
        <stp>EBITDA_MARGIN</stp>
        <stp>[Lonond HF - fundamentals.xlsx]Fundamentals - parent!R414C7</stp>
        <tr r="G414" s="4"/>
      </tp>
      <tp t="s">
        <v>#N/A N/A</v>
        <stp/>
        <stp>##V3_BDPV12</stp>
        <stp>0754527D LN Equity</stp>
        <stp>EBITDA_MARGIN</stp>
        <stp>[Lonond HF - fundamentals.xlsx]Fundamentals - parent!R501C7</stp>
        <tr r="G501" s="4"/>
      </tp>
      <tp t="s">
        <v>#N/A Field Not Applicable</v>
        <stp/>
        <stp>##V3_BDPV12</stp>
        <stp>2168324Z LN Equity</stp>
        <stp>EBITDA_MARGIN</stp>
        <stp>[Lonond HF - fundamentals.xlsx]Fundamentals - parent!R237C7</stp>
        <tr r="G237" s="4"/>
      </tp>
      <tp t="s">
        <v>#N/A N/A</v>
        <stp/>
        <stp>##V3_BDPV12</stp>
        <stp>1456216D LN Equity</stp>
        <stp>EBITDA_MARGIN</stp>
        <stp>[Lonond HF - fundamentals.xlsx]Fundamentals - parent!R431C7</stp>
        <tr r="G431" s="4"/>
      </tp>
      <tp t="s">
        <v>#N/A N/A</v>
        <stp/>
        <stp>##V3_BDPV12</stp>
        <stp>1545637D LN Equity</stp>
        <stp>EBITDA_MARGIN</stp>
        <stp>[Lonond HF - fundamentals.xlsx]Fundamentals - parent!R512C7</stp>
        <tr r="G512" s="4"/>
      </tp>
      <tp t="s">
        <v>#N/A Field Not Applicable</v>
        <stp/>
        <stp>##V3_BDPV12</stp>
        <stp>1939150Z LN Equity</stp>
        <stp>EBITDA_MARGIN</stp>
        <stp>[Lonond HF - fundamentals.xlsx]Fundamentals - parent!R238C7</stp>
        <tr r="G238" s="4"/>
      </tp>
      <tp t="s">
        <v>#N/A N/A</v>
        <stp/>
        <stp>##V3_BDPV12</stp>
        <stp>2523041Z LN Equity</stp>
        <stp>EBITDA_MARGIN</stp>
        <stp>[Lonond HF - fundamentals.xlsx]Fundamentals - parent!R375C7</stp>
        <tr r="G375" s="4"/>
      </tp>
      <tp t="s">
        <v>#N/A N/A</v>
        <stp/>
        <stp>##V3_BDPV12</stp>
        <stp>2347107Z LN Equity</stp>
        <stp>EBITDA_MARGIN</stp>
        <stp>[Lonond HF - fundamentals.xlsx]Fundamentals - parent!R377C7</stp>
        <tr r="G377" s="4"/>
      </tp>
      <tp t="s">
        <v>#N/A Field Not Applicable</v>
        <stp/>
        <stp>##V3_BDPV12</stp>
        <stp>2997885Z LN Equity</stp>
        <stp>EBITDA_MARGIN</stp>
        <stp>[Lonond HF - fundamentals.xlsx]Fundamentals - parent!R175C7</stp>
        <tr r="G175" s="4"/>
      </tp>
      <tp t="s">
        <v>#N/A N/A</v>
        <stp/>
        <stp>##V3_BDPV12</stp>
        <stp>1486885D LN Equity</stp>
        <stp>EBITDA_MARGIN</stp>
        <stp>[Lonond HF - fundamentals.xlsx]Fundamentals - parent!R538C7</stp>
        <tr r="G538" s="4"/>
      </tp>
      <tp t="s">
        <v>1578671D LN</v>
        <stp/>
        <stp>##V3_BDPV12</stp>
        <stp>JSVTAGE KY Equity</stp>
        <stp>ULT_PARENT_TICKER_EXCHANGE</stp>
        <stp>[HFS1_b0t0bote.xlsx]Worksheet!R195C7</stp>
        <tr r="G195" s="2"/>
      </tp>
      <tp t="s">
        <v>1167206D LN</v>
        <stp/>
        <stp>##V3_BDPV12</stp>
        <stp>PORTSQM KY Equity</stp>
        <stp>ULT_PARENT_TICKER_EXCHANGE</stp>
        <stp>[HFS1_b0t0bote.xlsx]Worksheet!R339C7</stp>
        <tr r="G339" s="2"/>
      </tp>
      <tp t="s">
        <v>#N/A N/A</v>
        <stp/>
        <stp>##V3_BDPV12</stp>
        <stp>1186616D LN Equity</stp>
        <stp>EBITDA_MARGIN</stp>
        <stp>[Lonond HF - fundamentals.xlsx]Fundamentals - parent!R474C7</stp>
        <tr r="G474" s="4"/>
      </tp>
      <tp t="s">
        <v>#N/A Field Not Applicable</v>
        <stp/>
        <stp>##V3_BDPV12</stp>
        <stp>2160948Z LN Equity</stp>
        <stp>EBITDA_MARGIN</stp>
        <stp>[Lonond HF - fundamentals.xlsx]Fundamentals - parent!R191C7</stp>
        <tr r="G191" s="4"/>
      </tp>
      <tp t="s">
        <v>#N/A N/A</v>
        <stp/>
        <stp>##V3_BDPV12</stp>
        <stp>1360419D LN Equity</stp>
        <stp>EBITDA_MARGIN</stp>
        <stp>[Lonond HF - fundamentals.xlsx]Fundamentals - parent!R386C7</stp>
        <tr r="G386" s="4"/>
      </tp>
      <tp t="s">
        <v>1796281Z LN</v>
        <stp/>
        <stp>##V3_BDPV12</stp>
        <stp>RWCSGUS KY Equity</stp>
        <stp>ULT_PARENT_TICKER_EXCHANGE</stp>
        <stp>[HFS1_b0t0bote.xlsx]Worksheet!R636C7</stp>
        <tr r="G636" s="2"/>
      </tp>
      <tp t="s">
        <v>HNJGHZ CH</v>
        <stp/>
        <stp>##V3_BDPV12</stp>
        <stp>CQSSAEA KY Equity</stp>
        <stp>ULT_PARENT_TICKER_EXCHANGE</stp>
        <stp>[HFS1_b0t0bote.xlsx]Worksheet!R124C7</stp>
        <tr r="G124" s="2"/>
      </tp>
      <tp t="s">
        <v>#N/A Field Not Applicable</v>
        <stp/>
        <stp>##V3_BDPV12</stp>
        <stp>1592650Z LN Equity</stp>
        <stp>EBITDA_MARGIN</stp>
        <stp>[Lonond HF - fundamentals.xlsx]Fundamentals - parent!R224C7</stp>
        <tr r="G224" s="4"/>
      </tp>
      <tp t="s">
        <v>RY CN</v>
        <stp/>
        <stp>##V3_BDPV12</stp>
        <stp>BBEMOID LX Equity</stp>
        <stp>ULT_PARENT_TICKER_EXCHANGE</stp>
        <stp>[HFS1_b0t0bote.xlsx]Worksheet!R8C7</stp>
        <tr r="G8" s="2"/>
      </tp>
      <tp>
        <v>560.4</v>
        <stp/>
        <stp>##V3_BDPV12</stp>
        <stp>NTRS US Equity</stp>
        <stp>CAPEX_ABSOLUTE_VALUE</stp>
        <stp>[Lonond HF - fundamentals.xlsx]Fundamentals - parent!R104C8</stp>
        <tr r="H104" s="4"/>
      </tp>
      <tp t="s">
        <v>1545331D LN</v>
        <stp/>
        <stp>##V3_BDPV12</stp>
        <stp>PALOMAR KY Equity</stp>
        <stp>ULT_PARENT_TICKER_EXCHANGE</stp>
        <stp>[HFS1_b0t0bote.xlsx]Worksheet!R919C7</stp>
        <tr r="G919" s="2"/>
      </tp>
      <tp t="s">
        <v>1341250D LN</v>
        <stp/>
        <stp>##V3_BDPV12</stp>
        <stp>FLCOURT KY Equity</stp>
        <stp>ULT_PARENT_TICKER_EXCHANGE</stp>
        <stp>[HFS1_b0t0bote.xlsx]Worksheet!R230C7</stp>
        <tr r="G230" s="2"/>
      </tp>
      <tp t="s">
        <v>1248711Z LN</v>
        <stp/>
        <stp>##V3_BDPV12</stp>
        <stp>SJPOPPO MV Equity</stp>
        <stp>ULT_PARENT_TICKER_EXCHANGE</stp>
        <stp>[HFS1_b0t0bote.xlsx]Worksheet!R638C7</stp>
        <tr r="G638" s="2"/>
      </tp>
      <tp t="s">
        <v>1345422D VI</v>
        <stp/>
        <stp>##V3_BDPV12</stp>
        <stp>LANLAKY KY Equity</stp>
        <stp>ULT_PARENT_TICKER_EXCHANGE</stp>
        <stp>[HFS1_b0t0bote.xlsx]Worksheet!R840C7</stp>
        <tr r="G840" s="2"/>
      </tp>
      <tp t="s">
        <v>#N/A Field Not Applicable</v>
        <stp/>
        <stp>##V3_BDPV12</stp>
        <stp>1569666D KY Equity</stp>
        <stp>EBITDA_MARGIN</stp>
        <stp>[Lonond HF - fundamentals.xlsx]Fundamentals - parent!R211C7</stp>
        <tr r="G211" s="4"/>
      </tp>
      <tp t="s">
        <v>#N/A N/A</v>
        <stp/>
        <stp>##V3_BDPV12</stp>
        <stp>1545602D KY Equity</stp>
        <stp>EBITDA_MARGIN</stp>
        <stp>[Lonond HF - fundamentals.xlsx]Fundamentals - parent!R437C7</stp>
        <tr r="G437" s="4"/>
      </tp>
      <tp t="s">
        <v>CIX CN</v>
        <stp/>
        <stp>##V3_BDPV12</stp>
        <stp>AURISPG BH Equity</stp>
        <stp>ULT_PARENT_TICKER_EXCHANGE</stp>
        <stp>[HFS1_b0t0bote.xlsx]Worksheet!R632C7</stp>
        <tr r="G632" s="2"/>
      </tp>
      <tp t="s">
        <v>ABDN LN</v>
        <stp/>
        <stp>##V3_BDPV12</stp>
        <stp>RBSGCOD KY Equity</stp>
        <stp>ULT_PARENT_TICKER_EXCHANGE</stp>
        <stp>[HFS1_b0t0bote.xlsx]Worksheet!R140C7</stp>
        <tr r="G140" s="2"/>
      </tp>
      <tp t="s">
        <v>1517194Z LN</v>
        <stp/>
        <stp>##V3_BDPV12</stp>
        <stp>HEADFFU KY Equity</stp>
        <stp>ULT_PARENT_TICKER_EXCHANGE</stp>
        <stp>[HFS1_b0t0bote.xlsx]Worksheet!R403C7</stp>
        <tr r="G403" s="2"/>
      </tp>
      <tp t="s">
        <v>2164396Z LN</v>
        <stp/>
        <stp>##V3_BDPV12</stp>
        <stp>KUVEINF MP Equity</stp>
        <stp>ULT_PARENT_TICKER_EXCHANGE</stp>
        <stp>[HFS1_b0t0bote.xlsx]Worksheet!R537C7</stp>
        <tr r="G537" s="2"/>
      </tp>
      <tp t="s">
        <v>1616007D LN</v>
        <stp/>
        <stp>##V3_BDPV12</stp>
        <stp>MOBEICU LX Equity</stp>
        <stp>ULT_PARENT_TICKER_EXCHANGE</stp>
        <stp>[HFS1_b0t0bote.xlsx]Worksheet!R390C7</stp>
        <tr r="G390" s="2"/>
      </tp>
      <tp t="s">
        <v>PRU US</v>
        <stp/>
        <stp>##V3_BDPV12</stp>
        <stp>KEDBSAU ID Equity</stp>
        <stp>ULT_PARENT_TICKER_EXCHANGE</stp>
        <stp>[HFS1_b0t0bote.xlsx]Worksheet!R416C7</stp>
        <tr r="G416" s="2"/>
      </tp>
      <tp t="s">
        <v>#N/A Field Not Applicable</v>
        <stp/>
        <stp>##V3_BDPV12</stp>
        <stp>1544608D LX Equity</stp>
        <stp>EBITDA_MARGIN</stp>
        <stp>[Lonond HF - fundamentals.xlsx]Fundamentals - parent!R180C7</stp>
        <tr r="G180" s="4"/>
      </tp>
      <tp t="s">
        <v>2050651Z LN</v>
        <stp/>
        <stp>##V3_BDPV12</stp>
        <stp>NEVALPC LX Equity</stp>
        <stp>ULT_PARENT_TICKER_EXCHANGE</stp>
        <stp>[HFS1_b0t0bote.xlsx]Worksheet!R892C7</stp>
        <tr r="G892" s="2"/>
      </tp>
      <tp t="s">
        <v>#N/A Field Not Applicable</v>
        <stp/>
        <stp>##V3_BDPV12</stp>
        <stp>2568002Z LN Equity</stp>
        <stp>EBITDA_MARGIN</stp>
        <stp>[Lonond HF - fundamentals.xlsx]Fundamentals - parent!R260C7</stp>
        <tr r="G260" s="4"/>
      </tp>
      <tp t="s">
        <v>#N/A Field Not Applicable</v>
        <stp/>
        <stp>##V3_BDPV12</stp>
        <stp>2165852Z LN Equity</stp>
        <stp>EBITDA_MARGIN</stp>
        <stp>[Lonond HF - fundamentals.xlsx]Fundamentals - parent!R261C7</stp>
        <tr r="G261" s="4"/>
      </tp>
      <tp t="s">
        <v>#N/A Field Not Applicable</v>
        <stp/>
        <stp>##V3_BDPV12</stp>
        <stp>1143751Z LN Equity</stp>
        <stp>EBITDA_MARGIN</stp>
        <stp>[Lonond HF - fundamentals.xlsx]Fundamentals - parent!R221C7</stp>
        <tr r="G221" s="4"/>
      </tp>
      <tp t="s">
        <v>#N/A Field Not Applicable</v>
        <stp/>
        <stp>##V3_BDPV12</stp>
        <stp>1517194Z LN Equity</stp>
        <stp>EBITDA_MARGIN</stp>
        <stp>[Lonond HF - fundamentals.xlsx]Fundamentals - parent!R219C7</stp>
        <tr r="G219" s="4"/>
      </tp>
      <tp t="s">
        <v>#N/A N/A</v>
        <stp/>
        <stp>##V3_BDPV12</stp>
        <stp>8725 JP Equity</stp>
        <stp>EBITDA</stp>
        <stp>[Lonond HF - fundamentals.xlsx]Fundamentals - parent!R149C6</stp>
        <tr r="F149" s="4"/>
      </tp>
      <tp t="s">
        <v>#N/A N/A</v>
        <stp/>
        <stp>##V3_BDPV12</stp>
        <stp>1006936D LN Equity</stp>
        <stp>EBITDA_MARGIN</stp>
        <stp>[Lonond HF - fundamentals.xlsx]Fundamentals - parent!R446C7</stp>
        <tr r="G446" s="4"/>
      </tp>
      <tp t="s">
        <v>#N/A N/A</v>
        <stp/>
        <stp>##V3_BDPV12</stp>
        <stp>0226904D LN Equity</stp>
        <stp>EBITDA_MARGIN</stp>
        <stp>[Lonond HF - fundamentals.xlsx]Fundamentals - parent!R507C7</stp>
        <tr r="G507" s="4"/>
      </tp>
      <tp t="s">
        <v>#N/A N/A</v>
        <stp/>
        <stp>##V3_BDPV12</stp>
        <stp>1105976D LN Equity</stp>
        <stp>EBITDA_MARGIN</stp>
        <stp>[Lonond HF - fundamentals.xlsx]Fundamentals - parent!R473C7</stp>
        <tr r="G473" s="4"/>
      </tp>
      <tp t="s">
        <v>#N/A Field Not Applicable</v>
        <stp/>
        <stp>##V3_BDPV12</stp>
        <stp>1868956D BH Equity</stp>
        <stp>EBITDA_MARGIN</stp>
        <stp>[Lonond HF - fundamentals.xlsx]Fundamentals - parent!R256C7</stp>
        <tr r="G256" s="4"/>
      </tp>
      <tp t="s">
        <v>#N/A Field Not Applicable</v>
        <stp/>
        <stp>##V3_BDPV12</stp>
        <stp>2167700Z LN Equity</stp>
        <stp>EBITDA_MARGIN</stp>
        <stp>[Lonond HF - fundamentals.xlsx]Fundamentals - parent!R264C7</stp>
        <tr r="G264" s="4"/>
      </tp>
      <tp t="s">
        <v>#N/A N/A</v>
        <stp/>
        <stp>##V3_BDPV12</stp>
        <stp>1040754D LN Equity</stp>
        <stp>EBITDA_MARGIN</stp>
        <stp>[Lonond HF - fundamentals.xlsx]Fundamentals - parent!R500C7</stp>
        <tr r="G500" s="4"/>
      </tp>
      <tp t="s">
        <v>#N/A N/A</v>
        <stp/>
        <stp>##V3_BDPV12</stp>
        <stp>0725062D LN Equity</stp>
        <stp>EBITDA_MARGIN</stp>
        <stp>[Lonond HF - fundamentals.xlsx]Fundamentals - parent!R404C7</stp>
        <tr r="G404" s="4"/>
      </tp>
      <tp t="s">
        <v>#N/A N/A</v>
        <stp/>
        <stp>##V3_BDPV12</stp>
        <stp>1587379D LN Equity</stp>
        <stp>EBITDA_MARGIN</stp>
        <stp>[Lonond HF - fundamentals.xlsx]Fundamentals - parent!R527C7</stp>
        <tr r="G527" s="4"/>
      </tp>
      <tp t="s">
        <v>#N/A Field Not Applicable</v>
        <stp/>
        <stp>##V3_BDPV12</stp>
        <stp>1717913D LN Equity</stp>
        <stp>EBITDA_MARGIN</stp>
        <stp>[Lonond HF - fundamentals.xlsx]Fundamentals - parent!R313C7</stp>
        <tr r="G313" s="4"/>
      </tp>
      <tp t="s">
        <v>#N/A Field Not Applicable</v>
        <stp/>
        <stp>##V3_BDPV12</stp>
        <stp>1556247D LN Equity</stp>
        <stp>EBITDA_MARGIN</stp>
        <stp>[Lonond HF - fundamentals.xlsx]Fundamentals - parent!R304C7</stp>
        <tr r="G304" s="4"/>
      </tp>
      <tp t="s">
        <v>#N/A N/A</v>
        <stp/>
        <stp>##V3_BDPV12</stp>
        <stp>0291641D ID Equity</stp>
        <stp>EBITDA_MARGIN</stp>
        <stp>[Lonond HF - fundamentals.xlsx]Fundamentals - parent!R416C7</stp>
        <tr r="G416" s="4"/>
      </tp>
      <tp t="s">
        <v>#N/A Field Not Applicable</v>
        <stp/>
        <stp>##V3_BDPV12</stp>
        <stp>2660914Z LN Equity</stp>
        <stp>EBITDA_MARGIN</stp>
        <stp>[Lonond HF - fundamentals.xlsx]Fundamentals - parent!R182C7</stp>
        <tr r="G182" s="4"/>
      </tp>
      <tp t="s">
        <v>#N/A N/A</v>
        <stp/>
        <stp>##V3_BDPV12</stp>
        <stp>1545327D LN Equity</stp>
        <stp>EBITDA_MARGIN</stp>
        <stp>[Lonond HF - fundamentals.xlsx]Fundamentals - parent!R552C7</stp>
        <tr r="G552" s="4"/>
      </tp>
      <tp t="s">
        <v>#N/A N/A</v>
        <stp/>
        <stp>##V3_BDPV12</stp>
        <stp>2347107Z LN Equity</stp>
        <stp>EBITDA_MARGIN</stp>
        <stp>[Lonond HF - fundamentals.xlsx]Fundamentals - parent!R376C7</stp>
        <tr r="G376" s="4"/>
      </tp>
      <tp t="s">
        <v>#N/A N/A</v>
        <stp/>
        <stp>##V3_BDPV12</stp>
        <stp>1047342D ID Equity</stp>
        <stp>EBITDA_MARGIN</stp>
        <stp>[Lonond HF - fundamentals.xlsx]Fundamentals - parent!R434C7</stp>
        <tr r="G434" s="4"/>
      </tp>
      <tp t="s">
        <v>#N/A Field Not Applicable</v>
        <stp/>
        <stp>##V3_BDPV12</stp>
        <stp>1949798Z LN Equity</stp>
        <stp>EBITDA_MARGIN</stp>
        <stp>[Lonond HF - fundamentals.xlsx]Fundamentals - parent!R285C7</stp>
        <tr r="G285" s="4"/>
      </tp>
      <tp t="s">
        <v>#N/A Field Not Applicable</v>
        <stp/>
        <stp>##V3_BDPV12</stp>
        <stp>1241449D LN Equity</stp>
        <stp>EBITDA_MARGIN</stp>
        <stp>[Lonond HF - fundamentals.xlsx]Fundamentals - parent!R293C7</stp>
        <tr r="G293" s="4"/>
      </tp>
      <tp t="s">
        <v>#N/A N/A</v>
        <stp/>
        <stp>##V3_BDPV12</stp>
        <stp>1186625D LN Equity</stp>
        <stp>EBITDA_MARGIN</stp>
        <stp>[Lonond HF - fundamentals.xlsx]Fundamentals - parent!R546C7</stp>
        <tr r="G546" s="4"/>
      </tp>
      <tp t="s">
        <v>2277290Z LN</v>
        <stp/>
        <stp>##V3_BDPV12</stp>
        <stp>TOSTOAD KY Equity</stp>
        <stp>ULT_PARENT_TICKER_EXCHANGE</stp>
        <stp>[HFS1_b0t0bote.xlsx]Worksheet!R990C7</stp>
        <tr r="G990" s="2"/>
      </tp>
      <tp t="s">
        <v>#N/A Field Not Applicable</v>
        <stp/>
        <stp>##V3_BDPV12</stp>
        <stp>2162148Z LN Equity</stp>
        <stp>EBITDA_MARGIN</stp>
        <stp>[Lonond HF - fundamentals.xlsx]Fundamentals - parent!R210C7</stp>
        <tr r="G210" s="4"/>
      </tp>
      <tp t="s">
        <v>#N/A N/A</v>
        <stp/>
        <stp>##V3_BDPV12</stp>
        <stp>1227847D ID Equity</stp>
        <stp>EBITDA_MARGIN</stp>
        <stp>[Lonond HF - fundamentals.xlsx]Fundamentals - parent!R436C7</stp>
        <tr r="G436" s="4"/>
      </tp>
      <tp t="s">
        <v>#N/A N/A</v>
        <stp/>
        <stp>##V3_BDPV12</stp>
        <stp>1186627D LN Equity</stp>
        <stp>EBITDA_MARGIN</stp>
        <stp>[Lonond HF - fundamentals.xlsx]Fundamentals - parent!R526C7</stp>
        <tr r="G526" s="4"/>
      </tp>
      <tp t="s">
        <v>1545654D HK</v>
        <stp/>
        <stp>##V3_BDPV12</stp>
        <stp>APARSLP US Equity</stp>
        <stp>ULT_PARENT_TICKER_EXCHANGE</stp>
        <stp>[HFS1_b0t0bote.xlsx]Worksheet!R506C7</stp>
        <tr r="G506" s="2"/>
      </tp>
      <tp t="s">
        <v>#N/A N/A</v>
        <stp/>
        <stp>##V3_BDPV12</stp>
        <stp>TAURUSA ID Equity</stp>
        <stp>ULT_PARENT_TICKER_EXCHANGE</stp>
        <stp>[HFS1_b0t0bote.xlsx]Worksheet!R133C7</stp>
        <tr r="G133" s="2"/>
      </tp>
      <tp t="s">
        <v>#N/A N/A</v>
        <stp/>
        <stp>##V3_BDPV12</stp>
        <stp>1492770D LN Equity</stp>
        <stp>EBITDA_MARGIN</stp>
        <stp>[Lonond HF - fundamentals.xlsx]Fundamentals - parent!R556C7</stp>
        <tr r="G556" s="4"/>
      </tp>
      <tp t="s">
        <v>#N/A N/A</v>
        <stp/>
        <stp>##V3_BDPV12</stp>
        <stp>1211748D LN Equity</stp>
        <stp>EBITDA_MARGIN</stp>
        <stp>[Lonond HF - fundamentals.xlsx]Fundamentals - parent!R513C7</stp>
        <tr r="G513" s="4"/>
      </tp>
      <tp t="s">
        <v>#N/A N/A</v>
        <stp/>
        <stp>##V3_BDPV12</stp>
        <stp>1104279D LN Equity</stp>
        <stp>EBITDA_MARGIN</stp>
        <stp>[Lonond HF - fundamentals.xlsx]Fundamentals - parent!R453C7</stp>
        <tr r="G453" s="4"/>
      </tp>
      <tp t="s">
        <v>#N/A N/A</v>
        <stp/>
        <stp>##V3_BDPV12</stp>
        <stp>1486883D LN Equity</stp>
        <stp>EBITDA_MARGIN</stp>
        <stp>[Lonond HF - fundamentals.xlsx]Fundamentals - parent!R429C7</stp>
        <tr r="G429" s="4"/>
      </tp>
      <tp t="s">
        <v>#N/A N/A</v>
        <stp/>
        <stp>##V3_BDPV12</stp>
        <stp>0339928D LN Equity</stp>
        <stp>EBITDA_MARGIN</stp>
        <stp>[Lonond HF - fundamentals.xlsx]Fundamentals - parent!R464C7</stp>
        <tr r="G464" s="4"/>
      </tp>
      <tp t="s">
        <v>#N/A Field Not Applicable</v>
        <stp/>
        <stp>##V3_BDPV12</stp>
        <stp>CAPTRCU KY Equity</stp>
        <stp>EBITDA_MARGIN</stp>
        <stp>[Lonond HF - fundamentals.xlsx]Fundamentals - parent!R151C7</stp>
        <tr r="G151" s="4"/>
      </tp>
      <tp>
        <v>0</v>
        <stp/>
        <stp>##V3_BDPV12</stp>
        <stp>MUV2 GR Equity</stp>
        <stp>CAPEX_ABSOLUTE_VALUE</stp>
        <stp>[Lonond HF - fundamentals.xlsx]Fundamentals - parent!R136C8</stp>
        <tr r="H136" s="4"/>
      </tp>
      <tp>
        <v>560.4</v>
        <stp/>
        <stp>##V3_BDPV12</stp>
        <stp>NTRS US Equity</stp>
        <stp>CAPEX_ABSOLUTE_VALUE</stp>
        <stp>[Lonond HF - fundamentals.xlsx]Fundamentals - parent!R105C8</stp>
        <tr r="H105" s="4"/>
      </tp>
      <tp>
        <v>2629</v>
        <stp/>
        <stp>##V3_BDPV12</stp>
        <stp>RY CN Equity</stp>
        <stp>CAPEX_ABSOLUTE_VALUE</stp>
        <stp>[Lonond HF - fundamentals.xlsx]Fundamentals - parent!R135C8</stp>
        <tr r="H135" s="4"/>
      </tp>
      <tp t="s">
        <v>1545327D LN</v>
        <stp/>
        <stp>##V3_BDPV12</stp>
        <stp>PEG10CU KY Equity</stp>
        <stp>ULT_PARENT_TICKER_EXCHANGE</stp>
        <stp>[HFS1_b0t0bote.xlsx]Worksheet!R925C7</stp>
        <tr r="G925" s="2"/>
      </tp>
      <tp t="s">
        <v>#N/A N/A</v>
        <stp/>
        <stp>##V3_BDPV12</stp>
        <stp>AUALPUR ID Equity</stp>
        <stp>ULT_PARENT_TICKER_EXCHANGE</stp>
        <stp>[HFS1_b0t0bote.xlsx]Worksheet!R547C7</stp>
        <tr r="G547" s="2"/>
      </tp>
      <tp t="s">
        <v>1578671D LN</v>
        <stp/>
        <stp>##V3_BDPV12</stp>
        <stp>JSSMTIC KY Equity</stp>
        <stp>ULT_PARENT_TICKER_EXCHANGE</stp>
        <stp>[HFS1_b0t0bote.xlsx]Worksheet!R824C7</stp>
        <tr r="G824" s="2"/>
      </tp>
      <tp t="s">
        <v>BK US</v>
        <stp/>
        <stp>##V3_BDPV12</stp>
        <stp>BLDMSOU ID Equity</stp>
        <stp>ULT_PARENT_TICKER_EXCHANGE</stp>
        <stp>[HFS1_b0t0bote.xlsx]Worksheet!R125C7</stp>
        <tr r="G125" s="2"/>
      </tp>
      <tp t="s">
        <v>1321417D LN</v>
        <stp/>
        <stp>##V3_BDPV12</stp>
        <stp>ATHMUEU VI Equity</stp>
        <stp>ULT_PARENT_TICKER_EXCHANGE</stp>
        <stp>[HFS1_b0t0bote.xlsx]Worksheet!R419C7</stp>
        <tr r="G419" s="2"/>
      </tp>
      <tp t="s">
        <v>1490940D SJ</v>
        <stp/>
        <stp>##V3_BDPV12</stp>
        <stp>STEHCFU GU Equity</stp>
        <stp>ULT_PARENT_TICKER_EXCHANGE</stp>
        <stp>[HFS1_b0t0bote.xlsx]Worksheet!R394C7</stp>
        <tr r="G394" s="2"/>
      </tp>
      <tp t="s">
        <v>CIX CN</v>
        <stp/>
        <stp>##V3_BDPV12</stp>
        <stp>AURINVA BH Equity</stp>
        <stp>ULT_PARENT_TICKER_EXCHANGE</stp>
        <stp>[HFS1_b0t0bote.xlsx]Worksheet!R407C7</stp>
        <tr r="G407" s="2"/>
      </tp>
      <tp t="s">
        <v>2347155Z LN</v>
        <stp/>
        <stp>##V3_BDPV12</stp>
        <stp>ESUIDBI MV Equity</stp>
        <stp>ULT_PARENT_TICKER_EXCHANGE</stp>
        <stp>[HFS1_b0t0bote.xlsx]Worksheet!R768C7</stp>
        <tr r="G768" s="2"/>
      </tp>
      <tp t="s">
        <v>1186641D LN</v>
        <stp/>
        <stp>##V3_BDPV12</stp>
        <stp>GIMGLEQ ID Equity</stp>
        <stp>ULT_PARENT_TICKER_EXCHANGE</stp>
        <stp>[HFS1_b0t0bote.xlsx]Worksheet!R188C7</stp>
        <tr r="G188" s="2"/>
      </tp>
      <tp t="s">
        <v>#N/A N/A</v>
        <stp/>
        <stp>##V3_BDPV12</stp>
        <stp>0851895D MP Equity</stp>
        <stp>EBITDA_MARGIN</stp>
        <stp>[Lonond HF - fundamentals.xlsx]Fundamentals - parent!R456C7</stp>
        <tr r="G456" s="4"/>
      </tp>
      <tp t="s">
        <v>8395405Z GU</v>
        <stp/>
        <stp>##V3_BDPV12</stp>
        <stp>BLUECRC US Equity</stp>
        <stp>ULT_PARENT_TICKER_EXCHANGE</stp>
        <stp>[HFS1_b0t0bote.xlsx]Worksheet!R692C7</stp>
        <tr r="G692" s="2"/>
      </tp>
      <tp t="s">
        <v>1152869D LN</v>
        <stp/>
        <stp>##V3_BDPV12</stp>
        <stp>EQUEQAD KY Equity</stp>
        <stp>ULT_PARENT_TICKER_EXCHANGE</stp>
        <stp>[HFS1_b0t0bote.xlsx]Worksheet!R765C7</stp>
        <tr r="G765" s="2"/>
      </tp>
      <tp t="s">
        <v>0992793D LN</v>
        <stp/>
        <stp>##V3_BDPV12</stp>
        <stp>LANEULS KY Equity</stp>
        <stp>ULT_PARENT_TICKER_EXCHANGE</stp>
        <stp>[HFS1_b0t0bote.xlsx]Worksheet!R839C7</stp>
        <tr r="G839" s="2"/>
      </tp>
      <tp t="s">
        <v>SCR FP</v>
        <stp/>
        <stp>##V3_BDPV12</stp>
        <stp>BOREALA JY Equity</stp>
        <stp>ULT_PARENT_TICKER_EXCHANGE</stp>
        <stp>[HFS1_b0t0bote.xlsx]Worksheet!R427C7</stp>
        <tr r="G427" s="2"/>
      </tp>
      <tp t="s">
        <v>1486883D LN</v>
        <stp/>
        <stp>##V3_BDPV12</stp>
        <stp>ALGEB1U KY Equity</stp>
        <stp>ULT_PARENT_TICKER_EXCHANGE</stp>
        <stp>[HFS1_b0t0bote.xlsx]Worksheet!R656C7</stp>
        <tr r="G656" s="2"/>
      </tp>
      <tp t="s">
        <v>1105976D LN</v>
        <stp/>
        <stp>##V3_BDPV12</stp>
        <stp>CFPEFCA KY Equity</stp>
        <stp>ULT_PARENT_TICKER_EXCHANGE</stp>
        <stp>[HFS1_b0t0bote.xlsx]Worksheet!R465C7</stp>
        <tr r="G465" s="2"/>
      </tp>
      <tp t="s">
        <v>PFG US</v>
        <stp/>
        <stp>##V3_BDPV12</stp>
        <stp>CRECRCR KY Equity</stp>
        <stp>ULT_PARENT_TICKER_EXCHANGE</stp>
        <stp>[HFS1_b0t0bote.xlsx]Worksheet!R733C7</stp>
        <tr r="G733" s="2"/>
      </tp>
      <tp t="s">
        <v>3389952Z NA</v>
        <stp/>
        <stp>##V3_BDPV12</stp>
        <stp>SOUCULA ID Equity</stp>
        <stp>ULT_PARENT_TICKER_EXCHANGE</stp>
        <stp>[HFS1_b0t0bote.xlsx]Worksheet!R560C7</stp>
        <tr r="G560" s="2"/>
      </tp>
      <tp t="s">
        <v>0232644D LN</v>
        <stp/>
        <stp>##V3_BDPV12</stp>
        <stp>EFPACEA KY Equity</stp>
        <stp>ULT_PARENT_TICKER_EXCHANGE</stp>
        <stp>[HFS1_b0t0bote.xlsx]Worksheet!R755C7</stp>
        <tr r="G755" s="2"/>
      </tp>
      <tp t="s">
        <v>#N/A N/A</v>
        <stp/>
        <stp>##V3_BDPV12</stp>
        <stp>1341250D LN Equity</stp>
        <stp>EBITDA_MARGIN</stp>
        <stp>[Lonond HF - fundamentals.xlsx]Fundamentals - parent!R430C7</stp>
        <tr r="G430" s="4"/>
      </tp>
      <tp t="s">
        <v>#N/A N/A</v>
        <stp/>
        <stp>##V3_BDPV12</stp>
        <stp>1334457D LN Equity</stp>
        <stp>EBITDA_MARGIN</stp>
        <stp>[Lonond HF - fundamentals.xlsx]Fundamentals - parent!R510C7</stp>
        <tr r="G510" s="4"/>
      </tp>
      <tp t="s">
        <v>#N/A N/A</v>
        <stp/>
        <stp>##V3_BDPV12</stp>
        <stp>1368102D LN Equity</stp>
        <stp>EBITDA_MARGIN</stp>
        <stp>[Lonond HF - fundamentals.xlsx]Fundamentals - parent!R385C7</stp>
        <tr r="G385" s="4"/>
      </tp>
      <tp t="s">
        <v>#N/A N/A</v>
        <stp/>
        <stp>##V3_BDPV12</stp>
        <stp>1167206D LN Equity</stp>
        <stp>EBITDA_MARGIN</stp>
        <stp>[Lonond HF - fundamentals.xlsx]Fundamentals - parent!R447C7</stp>
        <tr r="G447" s="4"/>
      </tp>
      <tp t="s">
        <v>#N/A N/A</v>
        <stp/>
        <stp>##V3_BDPV12</stp>
        <stp>0228762D LN Equity</stp>
        <stp>EBITDA_MARGIN</stp>
        <stp>[Lonond HF - fundamentals.xlsx]Fundamentals - parent!R452C7</stp>
        <tr r="G452" s="4"/>
      </tp>
      <tp t="s">
        <v>#N/A N/A</v>
        <stp/>
        <stp>##V3_BDPV12</stp>
        <stp>0755104D LN Equity</stp>
        <stp>EBITDA_MARGIN</stp>
        <stp>[Lonond HF - fundamentals.xlsx]Fundamentals - parent!R461C7</stp>
        <tr r="G461" s="4"/>
      </tp>
      <tp t="s">
        <v>#N/A N/A</v>
        <stp/>
        <stp>##V3_BDPV12</stp>
        <stp>0291641D ID Equity</stp>
        <stp>EBITDA_MARGIN</stp>
        <stp>[Lonond HF - fundamentals.xlsx]Fundamentals - parent!R415C7</stp>
        <tr r="G415" s="4"/>
      </tp>
      <tp t="s">
        <v>EMG LN</v>
        <stp/>
        <stp>##V3_BDPV12</stp>
        <stp>ABAYDDS GU Equity</stp>
        <stp>ULT_PARENT_TICKER_EXCHANGE</stp>
        <stp>[HFS1_b0t0bote.xlsx]Worksheet!R106C7</stp>
        <tr r="G106" s="2"/>
      </tp>
      <tp t="s">
        <v>#N/A N/A</v>
        <stp/>
        <stp>##V3_BDPV12</stp>
        <stp>1100343D LN Equity</stp>
        <stp>EBITDA_MARGIN</stp>
        <stp>[Lonond HF - fundamentals.xlsx]Fundamentals - parent!R443C7</stp>
        <tr r="G443" s="4"/>
      </tp>
      <tp t="s">
        <v>#N/A Field Not Applicable</v>
        <stp/>
        <stp>##V3_BDPV12</stp>
        <stp>3620571Z LN Equity</stp>
        <stp>EBITDA_MARGIN</stp>
        <stp>[Lonond HF - fundamentals.xlsx]Fundamentals - parent!R207C7</stp>
        <tr r="G207" s="4"/>
      </tp>
      <tp t="s">
        <v>1104279D LN</v>
        <stp/>
        <stp>##V3_BDPV12</stp>
        <stp>PHOVERS KY Equity</stp>
        <stp>ULT_PARENT_TICKER_EXCHANGE</stp>
        <stp>[HFS1_b0t0bote.xlsx]Worksheet!R358C7</stp>
        <tr r="G358" s="2"/>
      </tp>
      <tp t="s">
        <v>#N/A N/A</v>
        <stp/>
        <stp>##V3_BDPV12</stp>
        <stp>1186634D LN Equity</stp>
        <stp>EBITDA_MARGIN</stp>
        <stp>[Lonond HF - fundamentals.xlsx]Fundamentals - parent!R394C7</stp>
        <tr r="G394" s="4"/>
      </tp>
      <tp t="s">
        <v>#N/A N/A</v>
        <stp/>
        <stp>##V3_BDPV12</stp>
        <stp>1397145D LN Equity</stp>
        <stp>EBITDA_MARGIN</stp>
        <stp>[Lonond HF - fundamentals.xlsx]Fundamentals - parent!R511C7</stp>
        <tr r="G511" s="4"/>
      </tp>
      <tp t="s">
        <v>#N/A N/A</v>
        <stp/>
        <stp>##V3_BDPV12</stp>
        <stp>1545328D LN Equity</stp>
        <stp>EBITDA_MARGIN</stp>
        <stp>[Lonond HF - fundamentals.xlsx]Fundamentals - parent!R541C7</stp>
        <tr r="G541" s="4"/>
      </tp>
      <tp t="s">
        <v>#N/A Field Not Applicable</v>
        <stp/>
        <stp>##V3_BDPV12</stp>
        <stp>2057419Z LN Equity</stp>
        <stp>EBITDA_MARGIN</stp>
        <stp>[Lonond HF - fundamentals.xlsx]Fundamentals - parent!R297C7</stp>
        <tr r="G297" s="4"/>
      </tp>
      <tp t="s">
        <v>#N/A N/A</v>
        <stp/>
        <stp>##V3_BDPV12</stp>
        <stp>1293954D LN Equity</stp>
        <stp>EBITDA_MARGIN</stp>
        <stp>[Lonond HF - fundamentals.xlsx]Fundamentals - parent!R571C7</stp>
        <tr r="G571" s="4"/>
      </tp>
      <tp t="s">
        <v>#N/A N/A</v>
        <stp/>
        <stp>##V3_BDPV12</stp>
        <stp>1456218D LN Equity</stp>
        <stp>EBITDA_MARGIN</stp>
        <stp>[Lonond HF - fundamentals.xlsx]Fundamentals - parent!R553C7</stp>
        <tr r="G553" s="4"/>
      </tp>
      <tp t="s">
        <v>8316 JP</v>
        <stp/>
        <stp>##V3_BDPV12</stp>
        <stp>TTETTKY KY Equity</stp>
        <stp>ULT_PARENT_TICKER_EXCHANGE</stp>
        <stp>[HFS1_b0t0bote.xlsx]Worksheet!R998C7</stp>
        <tr r="G998" s="2"/>
      </tp>
      <tp t="s">
        <v>#N/A N/A</v>
        <stp/>
        <stp>##V3_BDPV12</stp>
        <stp>0742060D ID Equity</stp>
        <stp>EBITDA_MARGIN</stp>
        <stp>[Lonond HF - fundamentals.xlsx]Fundamentals - parent!R402C7</stp>
        <tr r="G402" s="4"/>
      </tp>
      <tp t="s">
        <v>#N/A Field Not Applicable</v>
        <stp/>
        <stp>##V3_BDPV12</stp>
        <stp>8271309Z LN Equity</stp>
        <stp>EBITDA_MARGIN</stp>
        <stp>[Lonond HF - fundamentals.xlsx]Fundamentals - parent!R284C7</stp>
        <tr r="G284" s="4"/>
      </tp>
      <tp t="s">
        <v>#N/A Field Not Applicable</v>
        <stp/>
        <stp>##V3_BDPV12</stp>
        <stp>1368629D LN Equity</stp>
        <stp>EBITDA_MARGIN</stp>
        <stp>[Lonond HF - fundamentals.xlsx]Fundamentals - parent!R307C7</stp>
        <tr r="G307" s="4"/>
      </tp>
      <tp t="s">
        <v>#N/A N/A</v>
        <stp/>
        <stp>##V3_BDPV12</stp>
        <stp>ASHM LN Equity</stp>
        <stp>BS_AVERAGE_AUM</stp>
        <stp>[Lonond HF - fundamentals.xlsx]Fundamentals - parent!R74C11</stp>
        <tr r="K74" s="4"/>
      </tp>
      <tp t="s">
        <v>#N/A N/A</v>
        <stp/>
        <stp>##V3_BDPV12</stp>
        <stp>ASHM LN Equity</stp>
        <stp>BS_AVERAGE_AUM</stp>
        <stp>[Lonond HF - fundamentals.xlsx]Fundamentals - parent!R75C11</stp>
        <tr r="K75" s="4"/>
      </tp>
      <tp t="s">
        <v>#N/A N/A</v>
        <stp/>
        <stp>##V3_BDPV12</stp>
        <stp>1410239D LN Equity</stp>
        <stp>EBITDA_MARGIN</stp>
        <stp>[Lonond HF - fundamentals.xlsx]Fundamentals - parent!R521C7</stp>
        <tr r="G521" s="4"/>
      </tp>
      <tp t="s">
        <v>0239302D LN</v>
        <stp/>
        <stp>##V3_BDPV12</stp>
        <stp>RWDSAUS BH Equity</stp>
        <stp>ULT_PARENT_TICKER_EXCHANGE</stp>
        <stp>[HFS1_b0t0bote.xlsx]Worksheet!R953C7</stp>
        <tr r="G953" s="2"/>
      </tp>
      <tp t="s">
        <v>#N/A N/A</v>
        <stp/>
        <stp>##V3_BDPV12</stp>
        <stp>1125441D ID Equity</stp>
        <stp>EBITDA_MARGIN</stp>
        <stp>[Lonond HF - fundamentals.xlsx]Fundamentals - parent!R396C7</stp>
        <tr r="G396" s="4"/>
      </tp>
      <tp t="s">
        <v>#N/A N/A</v>
        <stp/>
        <stp>##V3_BDPV12</stp>
        <stp>1507239D LN Equity</stp>
        <stp>EBITDA_MARGIN</stp>
        <stp>[Lonond HF - fundamentals.xlsx]Fundamentals - parent!R550C7</stp>
        <tr r="G550" s="4"/>
      </tp>
      <tp t="s">
        <v>#N/A Field Not Applicable</v>
        <stp/>
        <stp>##V3_BDPV12</stp>
        <stp>2717248Z LN Equity</stp>
        <stp>EBITDA_MARGIN</stp>
        <stp>[Lonond HF - fundamentals.xlsx]Fundamentals - parent!R305C7</stp>
        <tr r="G305" s="4"/>
      </tp>
      <tp t="s">
        <v>#N/A Field Not Applicable</v>
        <stp/>
        <stp>##V3_BDPV12</stp>
        <stp>2092043Z LN Equity</stp>
        <stp>EBITDA_MARGIN</stp>
        <stp>[Lonond HF - fundamentals.xlsx]Fundamentals - parent!R242C7</stp>
        <tr r="G242" s="4"/>
      </tp>
      <tp>
        <v>5229</v>
        <stp/>
        <stp>##V3_BDPV12</stp>
        <stp>HSBA LN Equity</stp>
        <stp>NET_INCOME</stp>
        <stp>[Lonond HF - fundamentals.xlsx]Fundamentals - parent!R137C10</stp>
        <tr r="J137" s="4"/>
      </tp>
      <tp t="s">
        <v>2166308Z LN</v>
        <stp/>
        <stp>##V3_BDPV12</stp>
        <stp>OMMOMKY KY Equity</stp>
        <stp>ULT_PARENT_TICKER_EXCHANGE</stp>
        <stp>[HFS1_b0t0bote.xlsx]Worksheet!R911C7</stp>
        <tr r="G911" s="2"/>
      </tp>
      <tp t="s">
        <v>1248711Z LN</v>
        <stp/>
        <stp>##V3_BDPV12</stp>
        <stp>SBSOPPB MV Equity</stp>
        <stp>ULT_PARENT_TICKER_EXCHANGE</stp>
        <stp>[HFS1_b0t0bote.xlsx]Worksheet!R584C7</stp>
        <tr r="G584" s="2"/>
      </tp>
      <tp t="s">
        <v>8725 JP</v>
        <stp/>
        <stp>##V3_BDPV12</stp>
        <stp>LVILIAU ID Equity</stp>
        <stp>ULT_PARENT_TICKER_EXCHANGE</stp>
        <stp>[HFS1_b0t0bote.xlsx]Worksheet!R259C7</stp>
        <tr r="G259" s="2"/>
      </tp>
      <tp t="s">
        <v>CIX CN</v>
        <stp/>
        <stp>##V3_BDPV12</stp>
        <stp>AURMANE BH Equity</stp>
        <stp>ULT_PARENT_TICKER_EXCHANGE</stp>
        <stp>[HFS1_b0t0bote.xlsx]Worksheet!R452C7</stp>
        <tr r="G452" s="2"/>
      </tp>
      <tp t="s">
        <v>839807Z LN</v>
        <stp/>
        <stp>##V3_BDPV12</stp>
        <stp>MARMAID ID Equity</stp>
        <stp>ULT_PARENT_TICKER_EXCHANGE</stp>
        <stp>[HFS1_b0t0bote.xlsx]Worksheet!R863C7</stp>
        <tr r="G863" s="2"/>
      </tp>
      <tp t="s">
        <v>#N/A N/A</v>
        <stp/>
        <stp>##V3_BDPV12</stp>
        <stp>ALPMEIE ID Equity</stp>
        <stp>ULT_PARENT_TICKER_EXCHANGE</stp>
        <stp>[HFS1_b0t0bote.xlsx]Worksheet!R310C7</stp>
        <tr r="G310" s="2"/>
      </tp>
      <tp t="s">
        <v>#N/A Field Not Applicable</v>
        <stp/>
        <stp>##V3_BDPV12</stp>
        <stp>1628253D LX Equity</stp>
        <stp>EBITDA_MARGIN</stp>
        <stp>[Lonond HF - fundamentals.xlsx]Fundamentals - parent!R164C7</stp>
        <tr r="G164" s="4"/>
      </tp>
      <tp t="s">
        <v>HNJGHZ CH</v>
        <stp/>
        <stp>##V3_BDPV12</stp>
        <stp>BLSKBAE ID Equity</stp>
        <stp>ULT_PARENT_TICKER_EXCHANGE</stp>
        <stp>[HFS1_b0t0bote.xlsx]Worksheet!R123C7</stp>
        <tr r="G123" s="2"/>
      </tp>
      <tp t="s">
        <v>CIX CN</v>
        <stp/>
        <stp>##V3_BDPV12</stp>
        <stp>AURISIA BH Equity</stp>
        <stp>ULT_PARENT_TICKER_EXCHANGE</stp>
        <stp>[HFS1_b0t0bote.xlsx]Worksheet!R216C7</stp>
        <tr r="G216" s="2"/>
      </tp>
      <tp t="s">
        <v>#N/A N/A</v>
        <stp/>
        <stp>##V3_BDPV12</stp>
        <stp>1247160D MV Equity</stp>
        <stp>EBITDA_MARGIN</stp>
        <stp>[Lonond HF - fundamentals.xlsx]Fundamentals - parent!R502C7</stp>
        <tr r="G502" s="4"/>
      </tp>
      <tp t="s">
        <v>1297755D LN</v>
        <stp/>
        <stp>##V3_BDPV12</stp>
        <stp>EETDOAE KY Equity</stp>
        <stp>ULT_PARENT_TICKER_EXCHANGE</stp>
        <stp>[HFS1_b0t0bote.xlsx]Worksheet!R754C7</stp>
        <tr r="G754" s="2"/>
      </tp>
      <tp t="s">
        <v>IVZ US</v>
        <stp/>
        <stp>##V3_BDPV12</stp>
        <stp>INVEUCB LX Equity</stp>
        <stp>ULT_PARENT_TICKER_EXCHANGE</stp>
        <stp>[HFS1_b0t0bote.xlsx]Worksheet!R141C7</stp>
        <tr r="G141" s="2"/>
      </tp>
      <tp t="s">
        <v>1246873D LN</v>
        <stp/>
        <stp>##V3_BDPV12</stp>
        <stp>ODYEDMD KY Equity</stp>
        <stp>ULT_PARENT_TICKER_EXCHANGE</stp>
        <stp>[HFS1_b0t0bote.xlsx]Worksheet!R198C7</stp>
        <tr r="G198" s="2"/>
      </tp>
      <tp t="s">
        <v>528486Z LN</v>
        <stp/>
        <stp>##V3_BDPV12</stp>
        <stp>DUECOAU KY Equity</stp>
        <stp>ULT_PARENT_TICKER_EXCHANGE</stp>
        <stp>[HFS1_b0t0bote.xlsx]Worksheet!R745C7</stp>
        <tr r="G745" s="2"/>
      </tp>
      <tp t="s">
        <v>974845Z LN</v>
        <stp/>
        <stp>##V3_BDPV12</stp>
        <stp>CHRCHAG KY Equity</stp>
        <stp>ULT_PARENT_TICKER_EXCHANGE</stp>
        <stp>[HFS1_b0t0bote.xlsx]Worksheet!R720C7</stp>
        <tr r="G720" s="2"/>
      </tp>
      <tp t="s">
        <v>#N/A N/A</v>
        <stp/>
        <stp>##V3_BDPV12</stp>
        <stp>INVCGGB KY Equity</stp>
        <stp>ULT_PARENT_TICKER_EXCHANGE</stp>
        <stp>[HFS1_b0t0bote.xlsx]Worksheet!R821C7</stp>
        <tr r="G821" s="2"/>
      </tp>
      <tp t="s">
        <v>#N/A N/A</v>
        <stp/>
        <stp>##V3_BDPV12</stp>
        <stp>ALTCBAE ID Equity</stp>
        <stp>ULT_PARENT_TICKER_EXCHANGE</stp>
        <stp>[HFS1_b0t0bote.xlsx]Worksheet!R184C7</stp>
        <tr r="G184" s="2"/>
      </tp>
      <tp t="s">
        <v>#N/A N/A</v>
        <stp/>
        <stp>##V3_BDPV12</stp>
        <stp>1545659D KY Equity</stp>
        <stp>EBITDA_MARGIN</stp>
        <stp>[Lonond HF - fundamentals.xlsx]Fundamentals - parent!R490C7</stp>
        <tr r="G490" s="4"/>
      </tp>
      <tp t="s">
        <v>1507260D LN</v>
        <stp/>
        <stp>##V3_BDPV12</stp>
        <stp>TRTAGFE ID Equity</stp>
        <stp>ULT_PARENT_TICKER_EXCHANGE</stp>
        <stp>[HFS1_b0t0bote.xlsx]Worksheet!R994C7</stp>
        <tr r="G994" s="2"/>
      </tp>
      <tp t="s">
        <v>NTRS US</v>
        <stp/>
        <stp>##V3_BDPV12</stp>
        <stp>JUPABRA LN Equity</stp>
        <stp>ULT_PARENT_TICKER_EXCHANGE</stp>
        <stp>[HFS1_b0t0bote.xlsx]Worksheet!R374C7</stp>
        <tr r="G374" s="2"/>
      </tp>
      <tp t="s">
        <v>0558834D LN</v>
        <stp/>
        <stp>##V3_BDPV12</stp>
        <stp>SECATBU ID Equity</stp>
        <stp>ULT_PARENT_TICKER_EXCHANGE</stp>
        <stp>[HFS1_b0t0bote.xlsx]Worksheet!R353C7</stp>
        <tr r="G353" s="2"/>
      </tp>
      <tp t="s">
        <v>2164636Z LN</v>
        <stp/>
        <stp>##V3_BDPV12</stp>
        <stp>CQSABSF KY Equity</stp>
        <stp>ULT_PARENT_TICKER_EXCHANGE</stp>
        <stp>[HFS1_b0t0bote.xlsx]Worksheet!R200C7</stp>
        <tr r="G200" s="2"/>
      </tp>
      <tp t="s">
        <v>#N/A N/A</v>
        <stp/>
        <stp>##V3_BDPV12</stp>
        <stp>1301634D LN Equity</stp>
        <stp>EBITDA_MARGIN</stp>
        <stp>[Lonond HF - fundamentals.xlsx]Fundamentals - parent!R547C7</stp>
        <tr r="G547" s="4"/>
      </tp>
      <tp t="s">
        <v>#N/A N/A</v>
        <stp/>
        <stp>##V3_BDPV12</stp>
        <stp>1107754D LN Equity</stp>
        <stp>EBITDA_MARGIN</stp>
        <stp>[Lonond HF - fundamentals.xlsx]Fundamentals - parent!R543C7</stp>
        <tr r="G543" s="4"/>
      </tp>
      <tp t="s">
        <v>#N/A Field Not Applicable</v>
        <stp/>
        <stp>##V3_BDPV12</stp>
        <stp>2050651Z LN Equity</stp>
        <stp>EBITDA_MARGIN</stp>
        <stp>[Lonond HF - fundamentals.xlsx]Fundamentals - parent!R302C7</stp>
        <tr r="G302" s="4"/>
      </tp>
      <tp t="s">
        <v>#N/A N/A</v>
        <stp/>
        <stp>##V3_BDPV12</stp>
        <stp>1374412D LN Equity</stp>
        <stp>EBITDA_MARGIN</stp>
        <stp>[Lonond HF - fundamentals.xlsx]Fundamentals - parent!R545C7</stp>
        <tr r="G545" s="4"/>
      </tp>
      <tp t="s">
        <v>#N/A Field Not Applicable</v>
        <stp/>
        <stp>##V3_BDPV12</stp>
        <stp>3389952Z NA Equity</stp>
        <stp>EBITDA_MARGIN</stp>
        <stp>[Lonond HF - fundamentals.xlsx]Fundamentals - parent!R193C7</stp>
        <tr r="G193" s="4"/>
      </tp>
      <tp t="s">
        <v>#N/A Field Not Applicable</v>
        <stp/>
        <stp>##V3_BDPV12</stp>
        <stp>1248711Z LN Equity</stp>
        <stp>EBITDA_MARGIN</stp>
        <stp>[Lonond HF - fundamentals.xlsx]Fundamentals - parent!R254C7</stp>
        <tr r="G254" s="4"/>
      </tp>
      <tp t="s">
        <v>#N/A Field Not Applicable</v>
        <stp/>
        <stp>##V3_BDPV12</stp>
        <stp>0134313D LN Equity</stp>
        <stp>EBITDA_MARGIN</stp>
        <stp>[Lonond HF - fundamentals.xlsx]Fundamentals - parent!R217C7</stp>
        <tr r="G217" s="4"/>
      </tp>
      <tp t="s">
        <v>#N/A N/A</v>
        <stp/>
        <stp>##V3_BDPV12</stp>
        <stp>1273326D LN Equity</stp>
        <stp>EBITDA_MARGIN</stp>
        <stp>[Lonond HF - fundamentals.xlsx]Fundamentals - parent!R487C7</stp>
        <tr r="G487" s="4"/>
      </tp>
      <tp t="s">
        <v>#N/A N/A</v>
        <stp/>
        <stp>##V3_BDPV12</stp>
        <stp>1368067D LN Equity</stp>
        <stp>EBITDA_MARGIN</stp>
        <stp>[Lonond HF - fundamentals.xlsx]Fundamentals - parent!R562C7</stp>
        <tr r="G562" s="4"/>
      </tp>
      <tp t="s">
        <v>#N/A Field Not Applicable</v>
        <stp/>
        <stp>##V3_BDPV12</stp>
        <stp>2347155Z LN Equity</stp>
        <stp>EBITDA_MARGIN</stp>
        <stp>[Lonond HF - fundamentals.xlsx]Fundamentals - parent!R231C7</stp>
        <tr r="G231" s="4"/>
      </tp>
      <tp t="s">
        <v>#N/A N/A</v>
        <stp/>
        <stp>##V3_BDPV12</stp>
        <stp>1094800D ID Equity</stp>
        <stp>EBITDA_MARGIN</stp>
        <stp>[Lonond HF - fundamentals.xlsx]Fundamentals - parent!R482C7</stp>
        <tr r="G482" s="4"/>
      </tp>
      <tp t="s">
        <v>1545319D LN</v>
        <stp/>
        <stp>##V3_BDPV12</stp>
        <stp>REEVFLT KY Equity</stp>
        <stp>ULT_PARENT_TICKER_EXCHANGE</stp>
        <stp>[HFS1_b0t0bote.xlsx]Worksheet!R624C7</stp>
        <tr r="G624" s="2"/>
      </tp>
      <tp t="s">
        <v>#N/A Field Not Applicable</v>
        <stp/>
        <stp>##V3_BDPV12</stp>
        <stp>1343518D LN Equity</stp>
        <stp>EBITDA_MARGIN</stp>
        <stp>[Lonond HF - fundamentals.xlsx]Fundamentals - parent!R165C7</stp>
        <tr r="G165" s="4"/>
      </tp>
      <tp t="s">
        <v>#N/A Field Not Applicable</v>
        <stp/>
        <stp>##V3_BDPV12</stp>
        <stp>2057419Z LN Equity</stp>
        <stp>EBITDA_MARGIN</stp>
        <stp>[Lonond HF - fundamentals.xlsx]Fundamentals - parent!R226C7</stp>
        <tr r="G226" s="4"/>
      </tp>
      <tp t="s">
        <v>#N/A Field Not Applicable</v>
        <stp/>
        <stp>##V3_BDPV12</stp>
        <stp>1784975D LN Equity</stp>
        <stp>EBITDA_MARGIN</stp>
        <stp>[Lonond HF - fundamentals.xlsx]Fundamentals - parent!R277C7</stp>
        <tr r="G277" s="4"/>
      </tp>
      <tp t="s">
        <v>#N/A Field Not Applicable</v>
        <stp/>
        <stp>##V3_BDPV12</stp>
        <stp>1745189D LN Equity</stp>
        <stp>EBITDA_MARGIN</stp>
        <stp>[Lonond HF - fundamentals.xlsx]Fundamentals - parent!R258C7</stp>
        <tr r="G258" s="4"/>
      </tp>
      <tp t="s">
        <v>0851895D MP</v>
        <stp/>
        <stp>##V3_BDPV12</stp>
        <stp>VANTHOR KY Equity</stp>
        <stp>ULT_PARENT_TICKER_EXCHANGE</stp>
        <stp>[HFS1_b0t0bote.xlsx]Worksheet!R379C7</stp>
        <tr r="G379" s="2"/>
      </tp>
      <tp t="s">
        <v>1104279D LN</v>
        <stp/>
        <stp>##V3_BDPV12</stp>
        <stp>PORTHLE KY Equity</stp>
        <stp>ULT_PARENT_TICKER_EXCHANGE</stp>
        <stp>[HFS1_b0t0bote.xlsx]Worksheet!R942C7</stp>
        <tr r="G942" s="2"/>
      </tp>
      <tp t="s">
        <v>#N/A Field Not Applicable</v>
        <stp/>
        <stp>##V3_BDPV12</stp>
        <stp>2166308Z LN Equity</stp>
        <stp>EBITDA_MARGIN</stp>
        <stp>[Lonond HF - fundamentals.xlsx]Fundamentals - parent!R306C7</stp>
        <tr r="G306" s="4"/>
      </tp>
      <tp t="s">
        <v>SDR LN</v>
        <stp/>
        <stp>##V3_BDPV12</stp>
        <stp>SETRAEA LX Equity</stp>
        <stp>ULT_PARENT_TICKER_EXCHANGE</stp>
        <stp>[HFS1_b0t0bote.xlsx]Worksheet!R160C7</stp>
        <tr r="G160" s="2"/>
      </tp>
      <tp t="s">
        <v>2161308Z LN</v>
        <stp/>
        <stp>##V3_BDPV12</stp>
        <stp>MABREIT KY Equity</stp>
        <stp>ULT_PARENT_TICKER_EXCHANGE</stp>
        <stp>[HFS1_b0t0bote.xlsx]Worksheet!R413C7</stp>
        <tr r="G413" s="2"/>
      </tp>
      <tp t="s">
        <v>974845Z LN</v>
        <stp/>
        <stp>##V3_BDPV12</stp>
        <stp>CHTRACH KY Equity</stp>
        <stp>ULT_PARENT_TICKER_EXCHANGE</stp>
        <stp>[HFS1_b0t0bote.xlsx]Worksheet!R329C7</stp>
        <tr r="G329" s="2"/>
      </tp>
      <tp t="s">
        <v>CIX CN</v>
        <stp/>
        <stp>##V3_BDPV12</stp>
        <stp>AUISSCU BH Equity</stp>
        <stp>ULT_PARENT_TICKER_EXCHANGE</stp>
        <stp>[HFS1_b0t0bote.xlsx]Worksheet!R669C7</stp>
        <tr r="G669" s="2"/>
      </tp>
      <tp t="s">
        <v>#N/A Field Not Applicable</v>
        <stp/>
        <stp>##V3_BDPV12</stp>
        <stp>1686761D LN Equity</stp>
        <stp>EBITDA_MARGIN</stp>
        <stp>[Lonond HF - fundamentals.xlsx]Fundamentals - parent!R187C7</stp>
        <tr r="G187" s="4"/>
      </tp>
      <tp t="s">
        <v>#N/A N/A</v>
        <stp/>
        <stp>##V3_BDPV12</stp>
        <stp>1186641D LN Equity</stp>
        <stp>EBITDA_MARGIN</stp>
        <stp>[Lonond HF - fundamentals.xlsx]Fundamentals - parent!R422C7</stp>
        <tr r="G422" s="4"/>
      </tp>
      <tp t="s">
        <v>0305118D FP</v>
        <stp/>
        <stp>##V3_BDPV12</stp>
        <stp>CARPPFC LX Equity</stp>
        <stp>ULT_PARENT_TICKER_EXCHANGE</stp>
        <stp>[HFS1_b0t0bote.xlsx]Worksheet!R154C7</stp>
        <tr r="G154" s="2"/>
      </tp>
      <tp t="s">
        <v>#N/A N/A</v>
        <stp/>
        <stp>##V3_BDPV12</stp>
        <stp>0726648D LN Equity</stp>
        <stp>EBITDA_MARGIN</stp>
        <stp>[Lonond HF - fundamentals.xlsx]Fundamentals - parent!R544C7</stp>
        <tr r="G544" s="4"/>
      </tp>
      <tp t="s">
        <v>#N/A Field Not Applicable</v>
        <stp/>
        <stp>##V3_BDPV12</stp>
        <stp>1529918D LN Equity</stp>
        <stp>EBITDA_MARGIN</stp>
        <stp>[Lonond HF - fundamentals.xlsx]Fundamentals - parent!R253C7</stp>
        <tr r="G253" s="4"/>
      </tp>
      <tp t="s">
        <v>#N/A N/A</v>
        <stp/>
        <stp>##V3_BDPV12</stp>
        <stp>192019Z LN Equity</stp>
        <stp>BS_AVERAGE_AUM</stp>
        <stp>[Lonond HF - fundamentals.xlsx]Fundamentals - parent!R4C11</stp>
        <tr r="K4" s="4"/>
      </tp>
      <tp t="s">
        <v>#N/A N/A</v>
        <stp/>
        <stp>##V3_BDPV12</stp>
        <stp>242527Z LN Equity</stp>
        <stp>BS_AVERAGE_AUM</stp>
        <stp>[Lonond HF - fundamentals.xlsx]Fundamentals - parent!R9C11</stp>
        <tr r="K9" s="4"/>
      </tp>
      <tp t="s">
        <v>PFG US</v>
        <stp/>
        <stp>##V3_BDPV12</stp>
        <stp>LIONUSD KY Equity</stp>
        <stp>ULT_PARENT_TICKER_EXCHANGE</stp>
        <stp>[HFS1_b0t0bote.xlsx]Worksheet!R211C7</stp>
        <tr r="G211" s="2"/>
      </tp>
      <tp t="s">
        <v>1374412D LN</v>
        <stp/>
        <stp>##V3_BDPV12</stp>
        <stp>OMALBCL KY Equity</stp>
        <stp>ULT_PARENT_TICKER_EXCHANGE</stp>
        <stp>[HFS1_b0t0bote.xlsx]Worksheet!R907C7</stp>
        <tr r="G907" s="2"/>
      </tp>
      <tp t="s">
        <v>8725 JP</v>
        <stp/>
        <stp>##V3_BDPV12</stp>
        <stp>LFILIAE ID Equity</stp>
        <stp>ULT_PARENT_TICKER_EXCHANGE</stp>
        <stp>[HFS1_b0t0bote.xlsx]Worksheet!R456C7</stp>
        <tr r="G456" s="2"/>
      </tp>
      <tp t="s">
        <v>2057419Z LN</v>
        <stp/>
        <stp>##V3_BDPV12</stp>
        <stp>LQILEVA KY Equity</stp>
        <stp>ULT_PARENT_TICKER_EXCHANGE</stp>
        <stp>[HFS1_b0t0bote.xlsx]Worksheet!R852C7</stp>
        <tr r="G852" s="2"/>
      </tp>
      <tp t="s">
        <v>1772865D LN</v>
        <stp/>
        <stp>##V3_BDPV12</stp>
        <stp>ALPMNRS KY Equity</stp>
        <stp>ULT_PARENT_TICKER_EXCHANGE</stp>
        <stp>[HFS1_b0t0bote.xlsx]Worksheet!R659C7</stp>
        <tr r="G659" s="2"/>
      </tp>
      <tp t="s">
        <v>GS US</v>
        <stp/>
        <stp>##V3_BDPV12</stp>
        <stp>GSMMABA LX Equity</stp>
        <stp>ULT_PARENT_TICKER_EXCHANGE</stp>
        <stp>[HFS1_b0t0bote.xlsx]Worksheet!R156C7</stp>
        <tr r="G156" s="2"/>
      </tp>
      <tp t="s">
        <v>3893718Z LN</v>
        <stp/>
        <stp>##V3_BDPV12</stp>
        <stp>CONHYFL GU Equity</stp>
        <stp>ULT_PARENT_TICKER_EXCHANGE</stp>
        <stp>[HFS1_b0t0bote.xlsx]Worksheet!R528C7</stp>
        <tr r="G528" s="2"/>
      </tp>
      <tp t="s">
        <v>2532274Z LN</v>
        <stp/>
        <stp>##V3_BDPV12</stp>
        <stp>IONFUND VI Equity</stp>
        <stp>ULT_PARENT_TICKER_EXCHANGE</stp>
        <stp>[HFS1_b0t0bote.xlsx]Worksheet!R510C7</stp>
        <tr r="G510" s="2"/>
      </tp>
      <tp t="s">
        <v>#N/A N/A</v>
        <stp/>
        <stp>##V3_BDPV12</stp>
        <stp>0283748D US Equity</stp>
        <stp>EBITDA_MARGIN</stp>
        <stp>[Lonond HF - fundamentals.xlsx]Fundamentals - parent!R417C7</stp>
        <tr r="G417" s="4"/>
      </tp>
      <tp t="s">
        <v>#N/A N/A</v>
        <stp/>
        <stp>##V3_BDPV12</stp>
        <stp>0947104D US Equity</stp>
        <stp>EBITDA_MARGIN</stp>
        <stp>[Lonond HF - fundamentals.xlsx]Fundamentals - parent!R398C7</stp>
        <tr r="G398" s="4"/>
      </tp>
      <tp t="s">
        <v>EMG LN</v>
        <stp/>
        <stp>##V3_BDPV12</stp>
        <stp>AHLDIMF KY Equity</stp>
        <stp>ULT_PARENT_TICKER_EXCHANGE</stp>
        <stp>[HFS1_b0t0bote.xlsx]Worksheet!R120C7</stp>
        <tr r="G120" s="2"/>
      </tp>
      <tp t="s">
        <v>1241449D LN</v>
        <stp/>
        <stp>##V3_BDPV12</stp>
        <stp>IMMERCA KY Equity</stp>
        <stp>ULT_PARENT_TICKER_EXCHANGE</stp>
        <stp>[HFS1_b0t0bote.xlsx]Worksheet!R816C7</stp>
        <tr r="G816" s="2"/>
      </tp>
      <tp t="s">
        <v>2167828Z LN</v>
        <stp/>
        <stp>##V3_BDPV12</stp>
        <stp>SWMEEBE ID Equity</stp>
        <stp>ULT_PARENT_TICKER_EXCHANGE</stp>
        <stp>[HFS1_b0t0bote.xlsx]Worksheet!R602C7</stp>
        <tr r="G602" s="2"/>
      </tp>
      <tp t="s">
        <v>1345422D VI</v>
        <stp/>
        <stp>##V3_BDPV12</stp>
        <stp>LANEEQD KY Equity</stp>
        <stp>ULT_PARENT_TICKER_EXCHANGE</stp>
        <stp>[HFS1_b0t0bote.xlsx]Worksheet!R260C7</stp>
        <tr r="G260" s="2"/>
      </tp>
      <tp t="s">
        <v>1211748D LN</v>
        <stp/>
        <stp>##V3_BDPV12</stp>
        <stp>ELGEGAD KY Equity</stp>
        <stp>ULT_PARENT_TICKER_EXCHANGE</stp>
        <stp>[HFS1_b0t0bote.xlsx]Worksheet!R759C7</stp>
        <tr r="G759" s="2"/>
      </tp>
      <tp t="s">
        <v>BMO CN</v>
        <stp/>
        <stp>##V3_BDPV12</stp>
        <stp>LLGASPI KY Equity</stp>
        <stp>ULT_PARENT_TICKER_EXCHANGE</stp>
        <stp>[HFS1_b0t0bote.xlsx]Worksheet!R614C7</stp>
        <tr r="G614" s="2"/>
      </tp>
      <tp t="s">
        <v>1227847D ID</v>
        <stp/>
        <stp>##V3_BDPV12</stp>
        <stp>DSCAPHA ID Equity</stp>
        <stp>ULT_PARENT_TICKER_EXCHANGE</stp>
        <stp>[HFS1_b0t0bote.xlsx]Worksheet!R368C7</stp>
        <tr r="G368" s="2"/>
      </tp>
      <tp t="s">
        <v>#N/A N/A</v>
        <stp/>
        <stp>##V3_BDPV12</stp>
        <stp>HADALEI ID Equity</stp>
        <stp>ULT_PARENT_TICKER_EXCHANGE</stp>
        <stp>[HFS1_b0t0bote.xlsx]Worksheet!R437C7</stp>
        <tr r="G437" s="2"/>
      </tp>
      <tp t="s">
        <v>#N/A N/A</v>
        <stp/>
        <stp>##V3_BDPV12</stp>
        <stp>1545221D VI Equity</stp>
        <stp>EBITDA_MARGIN</stp>
        <stp>[Lonond HF - fundamentals.xlsx]Fundamentals - parent!R465C7</stp>
        <tr r="G465" s="4"/>
      </tp>
      <tp t="s">
        <v>3389952Z NA</v>
        <stp/>
        <stp>##V3_BDPV12</stp>
        <stp>KOHTHRA ID Equity</stp>
        <stp>ULT_PARENT_TICKER_EXCHANGE</stp>
        <stp>[HFS1_b0t0bote.xlsx]Worksheet!R333C7</stp>
        <tr r="G333" s="2"/>
      </tp>
      <tp t="s">
        <v>1106387D LN</v>
        <stp/>
        <stp>##V3_BDPV12</stp>
        <stp>WINTWFB KY Equity</stp>
        <stp>ULT_PARENT_TICKER_EXCHANGE</stp>
        <stp>[HFS1_b0t0bote.xlsx]Worksheet!R236C7</stp>
        <tr r="G236" s="2"/>
      </tp>
      <tp t="s">
        <v>1545327D LN</v>
        <stp/>
        <stp>##V3_BDPV12</stp>
        <stp>PENRFXD KY Equity</stp>
        <stp>ULT_PARENT_TICKER_EXCHANGE</stp>
        <stp>[HFS1_b0t0bote.xlsx]Worksheet!R930C7</stp>
        <tr r="G930" s="2"/>
      </tp>
      <tp t="s">
        <v>1868956D BH</v>
        <stp/>
        <stp>##V3_BDPV12</stp>
        <stp>AKJSTOB MV Equity</stp>
        <stp>ULT_PARENT_TICKER_EXCHANGE</stp>
        <stp>[HFS1_b0t0bote.xlsx]Worksheet!R652C7</stp>
        <tr r="G652" s="2"/>
      </tp>
      <tp t="s">
        <v>2886216Z LN</v>
        <stp/>
        <stp>##V3_BDPV12</stp>
        <stp>ILESPUL KY Equity</stp>
        <stp>ULT_PARENT_TICKER_EXCHANGE</stp>
        <stp>[HFS1_b0t0bote.xlsx]Worksheet!R813C7</stp>
        <tr r="G813" s="2"/>
      </tp>
      <tp t="s">
        <v>1868956D BH</v>
        <stp/>
        <stp>##V3_BDPV12</stp>
        <stp>AKJSMCA MV Equity</stp>
        <stp>ULT_PARENT_TICKER_EXCHANGE</stp>
        <stp>[HFS1_b0t0bote.xlsx]Worksheet!R651C7</stp>
        <tr r="G651" s="2"/>
      </tp>
      <tp t="s">
        <v>#N/A N/A</v>
        <stp/>
        <stp>##V3_BDPV12</stp>
        <stp>EGLSFCA KY Equity</stp>
        <stp>ULT_PARENT_TICKER_EXCHANGE</stp>
        <stp>[HFS1_b0t0bote.xlsx]Worksheet!R757C7</stp>
        <tr r="G757" s="2"/>
      </tp>
      <tp t="s">
        <v>2164636Z LN</v>
        <stp/>
        <stp>##V3_BDPV12</stp>
        <stp>CCLSB1E KY Equity</stp>
        <stp>ULT_PARENT_TICKER_EXCHANGE</stp>
        <stp>[HFS1_b0t0bote.xlsx]Worksheet!R323C7</stp>
        <tr r="G323" s="2"/>
      </tp>
      <tp t="s">
        <v>1047342D ID</v>
        <stp/>
        <stp>##V3_BDPV12</stp>
        <stp>TAGPGBE ID Equity</stp>
        <stp>ULT_PARENT_TICKER_EXCHANGE</stp>
        <stp>[HFS1_b0t0bote.xlsx]Worksheet!R248C7</stp>
        <tr r="G248" s="2"/>
      </tp>
      <tp t="s">
        <v>CIX CN</v>
        <stp/>
        <stp>##V3_BDPV12</stp>
        <stp>CAMPINN GU Equity</stp>
        <stp>ULT_PARENT_TICKER_EXCHANGE</stp>
        <stp>[HFS1_b0t0bote.xlsx]Worksheet!R149C7</stp>
        <tr r="G149" s="2"/>
      </tp>
      <tp t="s">
        <v>1490940D SJ</v>
        <stp/>
        <stp>##V3_BDPV12</stp>
        <stp>SGLQUAA VI Equity</stp>
        <stp>ULT_PARENT_TICKER_EXCHANGE</stp>
        <stp>[HFS1_b0t0bote.xlsx]Worksheet!R297C7</stp>
        <tr r="G297" s="2"/>
      </tp>
      <tp t="s">
        <v>#N/A Invalid Security</v>
        <stp/>
        <stp>##V3_BDPV12</stp>
        <stp>#N/A N/A Equity</stp>
        <stp>EBITDA_MARGIN</stp>
        <stp>[Lonond HF - fundamentals.xlsx]Fundamentals - parent!R318C7</stp>
        <tr r="G318" s="4"/>
      </tp>
      <tp t="s">
        <v>#N/A Invalid Security</v>
        <stp/>
        <stp>##V3_BDPV12</stp>
        <stp>#N/A N/A Equity</stp>
        <stp>EBITDA_MARGIN</stp>
        <stp>[Lonond HF - fundamentals.xlsx]Fundamentals - parent!R338C7</stp>
        <tr r="G338" s="4"/>
      </tp>
      <tp t="s">
        <v>#N/A Invalid Security</v>
        <stp/>
        <stp>##V3_BDPV12</stp>
        <stp>#N/A N/A Equity</stp>
        <stp>EBITDA_MARGIN</stp>
        <stp>[Lonond HF - fundamentals.xlsx]Fundamentals - parent!R328C7</stp>
        <tr r="G328" s="4"/>
      </tp>
      <tp t="s">
        <v>#N/A Invalid Security</v>
        <stp/>
        <stp>##V3_BDPV12</stp>
        <stp>#N/A N/A Equity</stp>
        <stp>EBITDA_MARGIN</stp>
        <stp>[Lonond HF - fundamentals.xlsx]Fundamentals - parent!R358C7</stp>
        <tr r="G358" s="4"/>
      </tp>
      <tp t="s">
        <v>#N/A Invalid Security</v>
        <stp/>
        <stp>##V3_BDPV12</stp>
        <stp>#N/A N/A Equity</stp>
        <stp>EBITDA_MARGIN</stp>
        <stp>[Lonond HF - fundamentals.xlsx]Fundamentals - parent!R348C7</stp>
        <tr r="G348" s="4"/>
      </tp>
      <tp t="s">
        <v>#N/A Invalid Security</v>
        <stp/>
        <stp>##V3_BDPV12</stp>
        <stp>#N/A N/A Equity</stp>
        <stp>EBITDA_MARGIN</stp>
        <stp>[Lonond HF - fundamentals.xlsx]Fundamentals - parent!R368C7</stp>
        <tr r="G368" s="4"/>
      </tp>
      <tp>
        <v>821</v>
        <stp/>
        <stp>##V3_BDPV12</stp>
        <stp>MNG LN Equity</stp>
        <stp>CAPEX_ABSOLUTE_VALUE</stp>
        <stp>[Lonond HF - fundamentals.xlsx]Fundamentals - parent!R115C8</stp>
        <tr r="H115" s="4"/>
      </tp>
      <tp>
        <v>399</v>
        <stp/>
        <stp>##V3_BDPV12</stp>
        <stp>BMO CN Equity</stp>
        <stp>CAPEX_ABSOLUTE_VALUE</stp>
        <stp>[Lonond HF - fundamentals.xlsx]Fundamentals - parent!R125C8</stp>
        <tr r="H125" s="4"/>
      </tp>
      <tp>
        <v>16.388978000000002</v>
        <stp/>
        <stp>##V3_BDPV12</stp>
        <stp>1004873D LN Equity</stp>
        <stp>NET_INCOME</stp>
        <stp>[Lonond HF - fundamentals.xlsx]Fundamentals - parent!R23C10</stp>
        <tr r="J23" s="4"/>
      </tp>
      <tp>
        <v>0</v>
        <stp/>
        <stp>##V3_BDPV12</stp>
        <stp>JPM US Equity</stp>
        <stp>CAPEX_ABSOLUTE_VALUE</stp>
        <stp>[Lonond HF - fundamentals.xlsx]Fundamentals - parent!R145C8</stp>
        <tr r="H145" s="4"/>
      </tp>
      <tp>
        <v>28.746932999999999</v>
        <stp/>
        <stp>##V3_BDPV12</stp>
        <stp>0748427D LN Equity</stp>
        <stp>NET_INCOME</stp>
        <stp>[Lonond HF - fundamentals.xlsx]Fundamentals - parent!R37C10</stp>
        <tr r="J37" s="4"/>
      </tp>
      <tp t="s">
        <v>RY CN</v>
        <stp/>
        <stp>##V3_BDPV12</stp>
        <stp>GLSOPSU KY Equity</stp>
        <stp>ULT_PARENT_TICKER_EXCHANGE</stp>
        <stp>[HFS1_b0t0bote.xlsx]Worksheet!R9C7</stp>
        <tr r="G9" s="2"/>
      </tp>
      <tp t="s">
        <v>2161308Z LN</v>
        <stp/>
        <stp>##V3_BDPV12</stp>
        <stp>PALMYFB KY Equity</stp>
        <stp>ULT_PARENT_TICKER_EXCHANGE</stp>
        <stp>[HFS1_b0t0bote.xlsx]Worksheet!R575C7</stp>
        <tr r="G575" s="2"/>
      </tp>
      <tp t="s">
        <v>#N/A N/A</v>
        <stp/>
        <stp>##V3_BDPV12</stp>
        <stp>DENHOLE BH Equity</stp>
        <stp>ULT_PARENT_TICKER_EXCHANGE</stp>
        <stp>[HFS1_b0t0bote.xlsx]Worksheet!R450C7</stp>
        <tr r="G450" s="2"/>
      </tp>
      <tp t="s">
        <v>#N/A N/A</v>
        <stp/>
        <stp>##V3_BDPV12</stp>
        <stp>DENHOLA BH Equity</stp>
        <stp>ULT_PARENT_TICKER_EXCHANGE</stp>
        <stp>[HFS1_b0t0bote.xlsx]Worksheet!R474C7</stp>
        <tr r="G474" s="2"/>
      </tp>
      <tp t="s">
        <v>#N/A N/A</v>
        <stp/>
        <stp>##V3_BDPV12</stp>
        <stp>DENHOLC BH Equity</stp>
        <stp>ULT_PARENT_TICKER_EXCHANGE</stp>
        <stp>[HFS1_b0t0bote.xlsx]Worksheet!R476C7</stp>
        <tr r="G476" s="2"/>
      </tp>
      <tp t="s">
        <v>#N/A N/A</v>
        <stp/>
        <stp>##V3_BDPV12</stp>
        <stp>HELILSA ID Equity</stp>
        <stp>ULT_PARENT_TICKER_EXCHANGE</stp>
        <stp>[HFS1_b0t0bote.xlsx]Worksheet!R206C7</stp>
        <tr r="G206" s="2"/>
      </tp>
      <tp t="s">
        <v>1186627D LN</v>
        <stp/>
        <stp>##V3_BDPV12</stp>
        <stp>HMMIFAG LX Equity</stp>
        <stp>ULT_PARENT_TICKER_EXCHANGE</stp>
        <stp>[HFS1_b0t0bote.xlsx]Worksheet!R801C7</stp>
        <tr r="G801" s="2"/>
      </tp>
      <tp t="s">
        <v>2092043Z LN</v>
        <stp/>
        <stp>##V3_BDPV12</stp>
        <stp>TENFUCA ID Equity</stp>
        <stp>ULT_PARENT_TICKER_EXCHANGE</stp>
        <stp>[HFS1_b0t0bote.xlsx]Worksheet!R524C7</stp>
        <tr r="G524" s="2"/>
      </tp>
      <tp t="s">
        <v>RY CN</v>
        <stp/>
        <stp>##V3_BDPV12</stp>
        <stp>BBIGSCG LX Equity</stp>
        <stp>ULT_PARENT_TICKER_EXCHANGE</stp>
        <stp>[HFS1_b0t0bote.xlsx]Worksheet!R305C7</stp>
        <tr r="G305" s="2"/>
      </tp>
      <tp t="s">
        <v>1862278D LN</v>
        <stp/>
        <stp>##V3_BDPV12</stp>
        <stp>FCLGSGF KY Equity</stp>
        <stp>ULT_PARENT_TICKER_EXCHANGE</stp>
        <stp>[HFS1_b0t0bote.xlsx]Worksheet!R771C7</stp>
        <tr r="G771" s="2"/>
      </tp>
      <tp t="s">
        <v>2542154Z LN</v>
        <stp/>
        <stp>##V3_BDPV12</stp>
        <stp>PMAGZNH ID Equity</stp>
        <stp>ULT_PARENT_TICKER_EXCHANGE</stp>
        <stp>[HFS1_b0t0bote.xlsx]Worksheet!R332C7</stp>
        <tr r="G332" s="2"/>
      </tp>
      <tp t="s">
        <v>1106387D LN</v>
        <stp/>
        <stp>##V3_BDPV12</stp>
        <stp>WINDIVF US Equity</stp>
        <stp>ULT_PARENT_TICKER_EXCHANGE</stp>
        <stp>[HFS1_b0t0bote.xlsx]Worksheet!R253C7</stp>
        <tr r="G253" s="2"/>
      </tp>
      <tp t="s">
        <v>SDR LN</v>
        <stp/>
        <stp>##V3_BDPV12</stp>
        <stp>SIEEARG LX Equity</stp>
        <stp>ULT_PARENT_TICKER_EXCHANGE</stp>
        <stp>[HFS1_b0t0bote.xlsx]Worksheet!R159C7</stp>
        <tr r="G159" s="2"/>
      </tp>
      <tp t="s">
        <v>2162972Z LN</v>
        <stp/>
        <stp>##V3_BDPV12</stp>
        <stp>GALENEC ID Equity</stp>
        <stp>ULT_PARENT_TICKER_EXCHANGE</stp>
        <stp>[HFS1_b0t0bote.xlsx]Worksheet!R354C7</stp>
        <tr r="G354" s="2"/>
      </tp>
      <tp t="s">
        <v>GAM SW</v>
        <stp/>
        <stp>##V3_BDPV12</stp>
        <stp>GAABEUI ID Equity</stp>
        <stp>ULT_PARENT_TICKER_EXCHANGE</stp>
        <stp>[HFS1_b0t0bote.xlsx]Worksheet!R163C7</stp>
        <tr r="G163" s="2"/>
      </tp>
      <tp t="s">
        <v>#N/A N/A</v>
        <stp/>
        <stp>##V3_BDPV12</stp>
        <stp>SCICTFB KY Equity</stp>
        <stp>ULT_PARENT_TICKER_EXCHANGE</stp>
        <stp>[HFS1_b0t0bote.xlsx]Worksheet!R960C7</stp>
        <tr r="G960" s="2"/>
      </tp>
      <tp t="s">
        <v>0300038D LN</v>
        <stp/>
        <stp>##V3_BDPV12</stp>
        <stp>CIMCIAD LN Equity</stp>
        <stp>ULT_PARENT_TICKER_EXCHANGE</stp>
        <stp>[HFS1_b0t0bote.xlsx]Worksheet!R722C7</stp>
        <tr r="G722" s="2"/>
      </tp>
      <tp t="s">
        <v>0227883D LN</v>
        <stp/>
        <stp>##V3_BDPV12</stp>
        <stp>NUMCOPA KY Equity</stp>
        <stp>ULT_PARENT_TICKER_EXCHANGE</stp>
        <stp>[HFS1_b0t0bote.xlsx]Worksheet!R567C7</stp>
        <tr r="G567" s="2"/>
      </tp>
      <tp t="s">
        <v>1334449D LN</v>
        <stp/>
        <stp>##V3_BDPV12</stp>
        <stp>GRVCCFU KY Equity</stp>
        <stp>ULT_PARENT_TICKER_EXCHANGE</stp>
        <stp>[HFS1_b0t0bote.xlsx]Worksheet!R788C7</stp>
        <tr r="G788" s="2"/>
      </tp>
      <tp t="s">
        <v>#N/A N/A</v>
        <stp/>
        <stp>##V3_BDPV12</stp>
        <stp>AHLAX US Equity</stp>
        <stp>PARENT_TICKER_EXCHANGE</stp>
        <stp>[HFS1_b0t0bote.xlsx]Worksheet!R199C6</stp>
        <tr r="F199" s="2"/>
      </tp>
      <tp t="s">
        <v>0360363D LN</v>
        <stp/>
        <stp>##V3_BDPV12</stp>
        <stp>AAAWRNO ID Equity</stp>
        <stp>ULT_PARENT_TICKER_EXCHANGE</stp>
        <stp>[HFS1_b0t0bote.xlsx]Worksheet!R425C7</stp>
        <tr r="G425" s="2"/>
      </tp>
      <tp t="s">
        <v>#N/A Field Not Applicable</v>
        <stp/>
        <stp>##V3_BDPV12</stp>
        <stp>1490940D SJ Equity</stp>
        <stp>EBITDA_MARGIN</stp>
        <stp>[Lonond HF - fundamentals.xlsx]Fundamentals - parent!R216C7</stp>
        <tr r="G216" s="4"/>
      </tp>
      <tp t="s">
        <v>2347155Z LN</v>
        <stp/>
        <stp>##V3_BDPV12</stp>
        <stp>EEMTFAD MV Equity</stp>
        <stp>ULT_PARENT_TICKER_EXCHANGE</stp>
        <stp>[HFS1_b0t0bote.xlsx]Worksheet!R492C7</stp>
        <tr r="G492" s="2"/>
      </tp>
      <tp t="s">
        <v>1545327D LN</v>
        <stp/>
        <stp>##V3_BDPV12</stp>
        <stp>PENRGMD KY Equity</stp>
        <stp>ULT_PARENT_TICKER_EXCHANGE</stp>
        <stp>[HFS1_b0t0bote.xlsx]Worksheet!R931C7</stp>
        <tr r="G931" s="2"/>
      </tp>
      <tp t="s">
        <v>2167828Z LN</v>
        <stp/>
        <stp>##V3_BDPV12</stp>
        <stp>CHARLEM KY Equity</stp>
        <stp>ULT_PARENT_TICKER_EXCHANGE</stp>
        <stp>[HFS1_b0t0bote.xlsx]Worksheet!R607C7</stp>
        <tr r="G607" s="2"/>
      </tp>
      <tp t="s">
        <v>1462795D MV</v>
        <stp/>
        <stp>##V3_BDPV12</stp>
        <stp>CULRGLA LX Equity</stp>
        <stp>ULT_PARENT_TICKER_EXCHANGE</stp>
        <stp>[HFS1_b0t0bote.xlsx]Worksheet!R126C7</stp>
        <tr r="G126" s="2"/>
      </tp>
      <tp t="s">
        <v>1701598D LN</v>
        <stp/>
        <stp>##V3_BDPV12</stp>
        <stp>KIMSTDD KY Equity</stp>
        <stp>ULT_PARENT_TICKER_EXCHANGE</stp>
        <stp>[HFS1_b0t0bote.xlsx]Worksheet!R832C7</stp>
        <tr r="G832" s="2"/>
      </tp>
      <tp t="s">
        <v>2057419Z LN</v>
        <stp/>
        <stp>##V3_BDPV12</stp>
        <stp>LQISTAA KY Equity</stp>
        <stp>ULT_PARENT_TICKER_EXCHANGE</stp>
        <stp>[HFS1_b0t0bote.xlsx]Worksheet!R853C7</stp>
        <tr r="G853" s="2"/>
      </tp>
      <tp t="s">
        <v>3692594Z FP</v>
        <stp/>
        <stp>##V3_BDPV12</stp>
        <stp>HALSHCC FP Equity</stp>
        <stp>ULT_PARENT_TICKER_EXCHANGE</stp>
        <stp>[HFS1_b0t0bote.xlsx]Worksheet!R284C7</stp>
        <tr r="G284" s="2"/>
      </tp>
      <tp t="s">
        <v>EMG LN</v>
        <stp/>
        <stp>##V3_BDPV12</stp>
        <stp>FRMSIDA KY Equity</stp>
        <stp>ULT_PARENT_TICKER_EXCHANGE</stp>
        <stp>[HFS1_b0t0bote.xlsx]Worksheet!R107C7</stp>
        <tr r="G107" s="2"/>
      </tp>
      <tp t="s">
        <v>#N/A N/A</v>
        <stp/>
        <stp>##V3_BDPV12</stp>
        <stp>KLNSAFG ID Equity</stp>
        <stp>ULT_PARENT_TICKER_EXCHANGE</stp>
        <stp>[HFS1_b0t0bote.xlsx]Worksheet!R462C7</stp>
        <tr r="G462" s="2"/>
      </tp>
      <tp t="s">
        <v>JPM US</v>
        <stp/>
        <stp>##V3_BDPV12</stp>
        <stp>JPFSEDL LX Equity</stp>
        <stp>ULT_PARENT_TICKER_EXCHANGE</stp>
        <stp>[HFS1_b0t0bote.xlsx]Worksheet!R151C7</stp>
        <tr r="G151" s="2"/>
      </tp>
      <tp t="s">
        <v>0229878D LN</v>
        <stp/>
        <stp>##V3_BDPV12</stp>
        <stp>SOMSMAC US Equity</stp>
        <stp>ULT_PARENT_TICKER_EXCHANGE</stp>
        <stp>[HFS1_b0t0bote.xlsx]Worksheet!R295C7</stp>
        <tr r="G295" s="2"/>
      </tp>
      <tp t="s">
        <v>1964854Z LN</v>
        <stp/>
        <stp>##V3_BDPV12</stp>
        <stp>MEASCSC LX Equity</stp>
        <stp>ULT_PARENT_TICKER_EXCHANGE</stp>
        <stp>[HFS1_b0t0bote.xlsx]Worksheet!R869C7</stp>
        <tr r="G869" s="2"/>
      </tp>
      <tp t="s">
        <v>528486Z LN</v>
        <stp/>
        <stp>##V3_BDPV12</stp>
        <stp>LEOPPEB ID Equity</stp>
        <stp>ULT_PARENT_TICKER_EXCHANGE</stp>
        <stp>[HFS1_b0t0bote.xlsx]Worksheet!R566C7</stp>
        <tr r="G566" s="2"/>
      </tp>
      <tp t="s">
        <v>#N/A N/A</v>
        <stp/>
        <stp>##V3_BDPV12</stp>
        <stp>VONN SW Equity</stp>
        <stp>BS_AVERAGE_AUM</stp>
        <stp>[Lonond HF - fundamentals.xlsx]Fundamentals - parent!R92C11</stp>
        <tr r="K92" s="4"/>
      </tp>
      <tp t="s">
        <v>#N/A N/A</v>
        <stp/>
        <stp>##V3_BDPV12</stp>
        <stp>WINDFFA KY Equity</stp>
        <stp>PARENT_TICKER_EXCHANGE</stp>
        <stp>[HFS1_b0t0bote.xlsx]Worksheet!R1004C6</stp>
        <tr r="F1004" s="2"/>
      </tp>
      <tp>
        <v>-22.310030395136778</v>
        <stp/>
        <stp>##V3_BDPV12</stp>
        <stp>ARGO LN Equity</stp>
        <stp>EBITDA_MARGIN</stp>
        <stp>[Lonond HF - fundamentals.xlsx]Fundamentals - parent!R7C7</stp>
        <tr r="G7" s="4"/>
      </tp>
      <tp t="s">
        <v>#N/A Invalid Security</v>
        <stp/>
        <stp>##V3_BDPV12</stp>
        <stp>#N/A N/A Equity</stp>
        <stp>EBITDA_MARGIN</stp>
        <stp>[Lonond HF - fundamentals.xlsx]Fundamentals - parent!R319C7</stp>
        <tr r="G319" s="4"/>
      </tp>
      <tp t="s">
        <v>#N/A Invalid Security</v>
        <stp/>
        <stp>##V3_BDPV12</stp>
        <stp>#N/A N/A Equity</stp>
        <stp>EBITDA_MARGIN</stp>
        <stp>[Lonond HF - fundamentals.xlsx]Fundamentals - parent!R339C7</stp>
        <tr r="G339" s="4"/>
      </tp>
      <tp t="s">
        <v>#N/A Invalid Security</v>
        <stp/>
        <stp>##V3_BDPV12</stp>
        <stp>#N/A N/A Equity</stp>
        <stp>EBITDA_MARGIN</stp>
        <stp>[Lonond HF - fundamentals.xlsx]Fundamentals - parent!R329C7</stp>
        <tr r="G329" s="4"/>
      </tp>
      <tp t="s">
        <v>#N/A Invalid Security</v>
        <stp/>
        <stp>##V3_BDPV12</stp>
        <stp>#N/A N/A Equity</stp>
        <stp>EBITDA_MARGIN</stp>
        <stp>[Lonond HF - fundamentals.xlsx]Fundamentals - parent!R359C7</stp>
        <tr r="G359" s="4"/>
      </tp>
      <tp t="s">
        <v>#N/A Invalid Security</v>
        <stp/>
        <stp>##V3_BDPV12</stp>
        <stp>#N/A N/A Equity</stp>
        <stp>EBITDA_MARGIN</stp>
        <stp>[Lonond HF - fundamentals.xlsx]Fundamentals - parent!R349C7</stp>
        <tr r="G349" s="4"/>
      </tp>
      <tp t="s">
        <v>#N/A Invalid Security</v>
        <stp/>
        <stp>##V3_BDPV12</stp>
        <stp>#N/A N/A Equity</stp>
        <stp>EBITDA_MARGIN</stp>
        <stp>[Lonond HF - fundamentals.xlsx]Fundamentals - parent!R369C7</stp>
        <tr r="G369" s="4"/>
      </tp>
      <tp t="s">
        <v>#N/A Field Not Applicable</v>
        <stp/>
        <stp>##V3_BDPV12</stp>
        <stp>974845Z LN Equity</stp>
        <stp>EBITDA_MARGIN</stp>
        <stp>[Lonond HF - fundamentals.xlsx]Fundamentals - parent!R276C7</stp>
        <tr r="G276" s="4"/>
      </tp>
      <tp>
        <v>399</v>
        <stp/>
        <stp>##V3_BDPV12</stp>
        <stp>BMO CN Equity</stp>
        <stp>CAPEX_ABSOLUTE_VALUE</stp>
        <stp>[Lonond HF - fundamentals.xlsx]Fundamentals - parent!R124C8</stp>
        <tr r="H124" s="4"/>
      </tp>
      <tp>
        <v>-0.29015200000000002</v>
        <stp/>
        <stp>##V3_BDPV12</stp>
        <stp>2948706Z LN Equity</stp>
        <stp>NET_INCOME</stp>
        <stp>[Lonond HF - fundamentals.xlsx]Fundamentals - parent!R13C10</stp>
        <tr r="J13" s="4"/>
      </tp>
      <tp>
        <v>-0.29015200000000002</v>
        <stp/>
        <stp>##V3_BDPV12</stp>
        <stp>2948706Z LN Equity</stp>
        <stp>NET_INCOME</stp>
        <stp>[Lonond HF - fundamentals.xlsx]Fundamentals - parent!R14C10</stp>
        <tr r="J14" s="4"/>
      </tp>
      <tp>
        <v>1429</v>
        <stp/>
        <stp>##V3_BDPV12</stp>
        <stp>ALV GR Equity</stp>
        <stp>CAPEX_ABSOLUTE_VALUE</stp>
        <stp>[Lonond HF - fundamentals.xlsx]Fundamentals - parent!R144C8</stp>
        <tr r="H144" s="4"/>
      </tp>
      <tp>
        <v>0</v>
        <stp/>
        <stp>##V3_BDPV12</stp>
        <stp>PRU US Equity</stp>
        <stp>CAPEX_ABSOLUTE_VALUE</stp>
        <stp>[Lonond HF - fundamentals.xlsx]Fundamentals - parent!R134C8</stp>
        <tr r="H134" s="4"/>
      </tp>
      <tp>
        <v>-1.670169</v>
        <stp/>
        <stp>##V3_BDPV12</stp>
        <stp>1015903D LN Equity</stp>
        <stp>NET_INCOME</stp>
        <stp>[Lonond HF - fundamentals.xlsx]Fundamentals - parent!R15C10</stp>
        <tr r="J15" s="4"/>
      </tp>
      <tp>
        <v>135</v>
        <stp/>
        <stp>##V3_BDPV12</stp>
        <stp>SCR FP Equity</stp>
        <stp>CAPEX_ABSOLUTE_VALUE</stp>
        <stp>[Lonond HF - fundamentals.xlsx]Fundamentals - parent!R114C8</stp>
        <tr r="H114" s="4"/>
      </tp>
      <tp>
        <v>0.13517499999999999</v>
        <stp/>
        <stp>##V3_BDPV12</stp>
        <stp>0758787D LN Equity</stp>
        <stp>NET_INCOME</stp>
        <stp>[Lonond HF - fundamentals.xlsx]Fundamentals - parent!R38C10</stp>
        <tr r="J38" s="4"/>
      </tp>
      <tp t="s">
        <v>EMG LN</v>
        <stp/>
        <stp>##V3_BDPV12</stp>
        <stp>MAN15AG KY Equity</stp>
        <stp>ULT_PARENT_TICKER_EXCHANGE</stp>
        <stp>[HFS1_b0t0bote.xlsx]Worksheet!R122C7</stp>
        <tr r="G122" s="2"/>
      </tp>
      <tp t="s">
        <v>ASHM LN</v>
        <stp/>
        <stp>##V3_BDPV12</stp>
        <stp>ASHMEMD KY Equity</stp>
        <stp>ULT_PARENT_TICKER_EXCHANGE</stp>
        <stp>[HFS1_b0t0bote.xlsx]Worksheet!R244C7</stp>
        <tr r="G244" s="2"/>
      </tp>
      <tp t="s">
        <v>1862278D LN</v>
        <stp/>
        <stp>##V3_BDPV12</stp>
        <stp>ESCHREC KY Equity</stp>
        <stp>ULT_PARENT_TICKER_EXCHANGE</stp>
        <stp>[HFS1_b0t0bote.xlsx]Worksheet!R538C7</stp>
        <tr r="G538" s="2"/>
      </tp>
      <tp t="s">
        <v>#N/A N/A</v>
        <stp/>
        <stp>##V3_BDPV12</stp>
        <stp>DENHOIE BH Equity</stp>
        <stp>ULT_PARENT_TICKER_EXCHANGE</stp>
        <stp>[HFS1_b0t0bote.xlsx]Worksheet!R473C7</stp>
        <tr r="G473" s="2"/>
      </tp>
      <tp t="s">
        <v>1705507D LN</v>
        <stp/>
        <stp>##V3_BDPV12</stp>
        <stp>AROILPB KY Equity</stp>
        <stp>ULT_PARENT_TICKER_EXCHANGE</stp>
        <stp>[HFS1_b0t0bote.xlsx]Worksheet!R665C7</stp>
        <tr r="G665" s="2"/>
      </tp>
      <tp t="s">
        <v>CIX CN</v>
        <stp/>
        <stp>##V3_BDPV12</stp>
        <stp>AURINVS BH Equity</stp>
        <stp>ULT_PARENT_TICKER_EXCHANGE</stp>
        <stp>[HFS1_b0t0bote.xlsx]Worksheet!R409C7</stp>
        <tr r="G409" s="2"/>
      </tp>
      <tp t="s">
        <v>#N/A Field Not Applicable</v>
        <stp/>
        <stp>##V3_BDPV12</stp>
        <stp>1285306D US Equity</stp>
        <stp>EBITDA_MARGIN</stp>
        <stp>[Lonond HF - fundamentals.xlsx]Fundamentals - parent!R241C7</stp>
        <tr r="G241" s="4"/>
      </tp>
      <tp t="s">
        <v>ARGO LN</v>
        <stp/>
        <stp>##V3_BDPV12</stp>
        <stp>ARGFNDI KY Equity</stp>
        <stp>ULT_PARENT_TICKER_EXCHANGE</stp>
        <stp>[HFS1_b0t0bote.xlsx]Worksheet!R346C7</stp>
        <tr r="G346" s="2"/>
      </tp>
      <tp t="s">
        <v>PFG US</v>
        <stp/>
        <stp>##V3_BDPV12</stp>
        <stp>FENFEFD KY Equity</stp>
        <stp>ULT_PARENT_TICKER_EXCHANGE</stp>
        <stp>[HFS1_b0t0bote.xlsx]Worksheet!R772C7</stp>
        <tr r="G772" s="2"/>
      </tp>
      <tp t="s">
        <v>1797641Z LN</v>
        <stp/>
        <stp>##V3_BDPV12</stp>
        <stp>METGSTU KY Equity</stp>
        <stp>ULT_PARENT_TICKER_EXCHANGE</stp>
        <stp>[HFS1_b0t0bote.xlsx]Worksheet!R369C7</stp>
        <tr r="G369" s="2"/>
      </tp>
      <tp t="s">
        <v>0229878D LN</v>
        <stp/>
        <stp>##V3_BDPV12</stp>
        <stp>SOMGLEM US Equity</stp>
        <stp>ULT_PARENT_TICKER_EXCHANGE</stp>
        <stp>[HFS1_b0t0bote.xlsx]Worksheet!R268C7</stp>
        <tr r="G268" s="2"/>
      </tp>
      <tp t="s">
        <v>#N/A N/A</v>
        <stp/>
        <stp>##V3_BDPV12</stp>
        <stp>LUMX SW Equity</stp>
        <stp>BS_AVERAGE_AUM</stp>
        <stp>[Lonond HF - fundamentals.xlsx]Fundamentals - parent!R12C11</stp>
        <tr r="K12" s="4"/>
      </tp>
      <tp t="s">
        <v>#N/A Field Not Applicable</v>
        <stp/>
        <stp>##V3_BDPV12</stp>
        <stp>3313701Z US Equity</stp>
        <stp>EBITDA_MARGIN</stp>
        <stp>[Lonond HF - fundamentals.xlsx]Fundamentals - parent!R220C7</stp>
        <tr r="G220" s="4"/>
      </tp>
      <tp t="s">
        <v>EMG LN</v>
        <stp/>
        <stp>##V3_BDPV12</stp>
        <stp>FRMDYEA KY Equity</stp>
        <stp>ULT_PARENT_TICKER_EXCHANGE</stp>
        <stp>[HFS1_b0t0bote.xlsx]Worksheet!R104C7</stp>
        <tr r="G104" s="2"/>
      </tp>
      <tp t="s">
        <v>0226904D LN</v>
        <stp/>
        <stp>##V3_BDPV12</stp>
        <stp>BWSESER KY Equity</stp>
        <stp>ULT_PARENT_TICKER_EXCHANGE</stp>
        <stp>[HFS1_b0t0bote.xlsx]Worksheet!R699C7</stp>
        <tr r="G699" s="2"/>
      </tp>
      <tp t="s">
        <v>1186620D LN</v>
        <stp/>
        <stp>##V3_BDPV12</stp>
        <stp>RGLEMOA KY Equity</stp>
        <stp>ULT_PARENT_TICKER_EXCHANGE</stp>
        <stp>[HFS1_b0t0bote.xlsx]Worksheet!R945C7</stp>
        <tr r="G945" s="2"/>
      </tp>
      <tp t="s">
        <v>1094800D ID</v>
        <stp/>
        <stp>##V3_BDPV12</stp>
        <stp>RKCEEUM ID Equity</stp>
        <stp>ULT_PARENT_TICKER_EXCHANGE</stp>
        <stp>[HFS1_b0t0bote.xlsx]Worksheet!R536C7</stp>
        <tr r="G536" s="2"/>
      </tp>
      <tp t="s">
        <v>JPM US</v>
        <stp/>
        <stp>##V3_BDPV12</stp>
        <stp>JPMEEQA LX Equity</stp>
        <stp>ULT_PARENT_TICKER_EXCHANGE</stp>
        <stp>[HFS1_b0t0bote.xlsx]Worksheet!R464C7</stp>
        <tr r="G464" s="2"/>
      </tp>
      <tp t="s">
        <v>CS FP</v>
        <stp/>
        <stp>##V3_BDPV12</stp>
        <stp>LIGEIAG LN Equity</stp>
        <stp>ULT_PARENT_TICKER_EXCHANGE</stp>
        <stp>[HFS1_b0t0bote.xlsx]Worksheet!R598C7</stp>
        <tr r="G598" s="2"/>
      </tp>
      <tp t="s">
        <v>1173143Z LN</v>
        <stp/>
        <stp>##V3_BDPV12</stp>
        <stp>EDEEDEO KY Equity</stp>
        <stp>ULT_PARENT_TICKER_EXCHANGE</stp>
        <stp>[HFS1_b0t0bote.xlsx]Worksheet!R752C7</stp>
        <tr r="G752" s="2"/>
      </tp>
      <tp t="s">
        <v>BLK US</v>
        <stp/>
        <stp>##V3_BDPV12</stp>
        <stp>BLABLKI KY Equity</stp>
        <stp>ULT_PARENT_TICKER_EXCHANGE</stp>
        <stp>[HFS1_b0t0bote.xlsx]Worksheet!R690C7</stp>
        <tr r="G690" s="2"/>
      </tp>
      <tp t="s">
        <v>8169176Z LN</v>
        <stp/>
        <stp>##V3_BDPV12</stp>
        <stp>PAMCOPA KY Equity</stp>
        <stp>ULT_PARENT_TICKER_EXCHANGE</stp>
        <stp>[HFS1_b0t0bote.xlsx]Worksheet!R264C7</stp>
        <tr r="G264" s="2"/>
      </tp>
      <tp t="s">
        <v>POLR LN</v>
        <stp/>
        <stp>##V3_BDPV12</stp>
        <stp>POLCESC KY Equity</stp>
        <stp>ULT_PARENT_TICKER_EXCHANGE</stp>
        <stp>[HFS1_b0t0bote.xlsx]Worksheet!R287C7</stp>
        <tr r="G287" s="2"/>
      </tp>
      <tp t="s">
        <v>974845Z LN</v>
        <stp/>
        <stp>##V3_BDPV12</stp>
        <stp>CHECHCH KY Equity</stp>
        <stp>ULT_PARENT_TICKER_EXCHANGE</stp>
        <stp>[HFS1_b0t0bote.xlsx]Worksheet!R715C7</stp>
        <tr r="G715" s="2"/>
      </tp>
      <tp t="s">
        <v>EMG LN</v>
        <stp/>
        <stp>##V3_BDPV12</stp>
        <stp>GLUAAIU ID Equity</stp>
        <stp>ULT_PARENT_TICKER_EXCHANGE</stp>
        <stp>[HFS1_b0t0bote.xlsx]Worksheet!R608C7</stp>
        <tr r="G608" s="2"/>
      </tp>
      <tp t="s">
        <v>#N/A N/A</v>
        <stp/>
        <stp>##V3_BDPV12</stp>
        <stp>0220304D US Equity</stp>
        <stp>EBITDA_MARGIN</stp>
        <stp>[Lonond HF - fundamentals.xlsx]Fundamentals - parent!R421C7</stp>
        <tr r="G421" s="4"/>
      </tp>
      <tp t="s">
        <v>JPM US</v>
        <stp/>
        <stp>##V3_BDPV12</stp>
        <stp>JPMA04E LX Equity</stp>
        <stp>ULT_PARENT_TICKER_EXCHANGE</stp>
        <stp>[HFS1_b0t0bote.xlsx]Worksheet!R150C7</stp>
        <tr r="G150" s="2"/>
      </tp>
      <tp t="s">
        <v>EMG LN</v>
        <stp/>
        <stp>##V3_BDPV12</stp>
        <stp>ABSYEDS GU Equity</stp>
        <stp>ULT_PARENT_TICKER_EXCHANGE</stp>
        <stp>[HFS1_b0t0bote.xlsx]Worksheet!R108C7</stp>
        <tr r="G108" s="2"/>
      </tp>
      <tp t="s">
        <v>#N/A N/A</v>
        <stp/>
        <stp>##V3_BDPV12</stp>
        <stp>IMSTRFS KY Equity</stp>
        <stp>ULT_PARENT_TICKER_EXCHANGE</stp>
        <stp>[HFS1_b0t0bote.xlsx]Worksheet!R818C7</stp>
        <tr r="G818" s="2"/>
      </tp>
      <tp t="s">
        <v>0134313D LN</v>
        <stp/>
        <stp>##V3_BDPV12</stp>
        <stp>AGCTDFI KY Equity</stp>
        <stp>ULT_PARENT_TICKER_EXCHANGE</stp>
        <stp>[HFS1_b0t0bote.xlsx]Worksheet!R642C7</stp>
        <tr r="G642" s="2"/>
      </tp>
      <tp t="s">
        <v>1545327D LN</v>
        <stp/>
        <stp>##V3_BDPV12</stp>
        <stp>PENRMSD KY Equity</stp>
        <stp>ULT_PARENT_TICKER_EXCHANGE</stp>
        <stp>[HFS1_b0t0bote.xlsx]Worksheet!R932C7</stp>
        <tr r="G932" s="2"/>
      </tp>
      <tp t="s">
        <v>1462795D MV</v>
        <stp/>
        <stp>##V3_BDPV12</stp>
        <stp>CULRGLC LX Equity</stp>
        <stp>ULT_PARENT_TICKER_EXCHANGE</stp>
        <stp>[HFS1_b0t0bote.xlsx]Worksheet!R127C7</stp>
        <tr r="G127" s="2"/>
      </tp>
      <tp t="s">
        <v>#N/A N/A</v>
        <stp/>
        <stp>##V3_BDPV12</stp>
        <stp>AYRRECS KY Equity</stp>
        <stp>ULT_PARENT_TICKER_EXCHANGE</stp>
        <stp>[HFS1_b0t0bote.xlsx]Worksheet!R679C7</stp>
        <tr r="G679" s="2"/>
      </tp>
      <tp t="s">
        <v>BLK US</v>
        <stp/>
        <stp>##V3_BDPV12</stp>
        <stp>MLNRHDE KY Equity</stp>
        <stp>ULT_PARENT_TICKER_EXCHANGE</stp>
        <stp>[HFS1_b0t0bote.xlsx]Worksheet!R523C7</stp>
        <tr r="G523" s="2"/>
      </tp>
      <tp t="s">
        <v>0992691D LN</v>
        <stp/>
        <stp>##V3_BDPV12</stp>
        <stp>SALSASA KY Equity</stp>
        <stp>ULT_PARENT_TICKER_EXCHANGE</stp>
        <stp>[HFS1_b0t0bote.xlsx]Worksheet!R955C7</stp>
        <tr r="G955" s="2"/>
      </tp>
      <tp t="s">
        <v>0992691D LN</v>
        <stp/>
        <stp>##V3_BDPV12</stp>
        <stp>SALSASB KY Equity</stp>
        <stp>ULT_PARENT_TICKER_EXCHANGE</stp>
        <stp>[HFS1_b0t0bote.xlsx]Worksheet!R956C7</stp>
        <tr r="G956" s="2"/>
      </tp>
      <tp t="s">
        <v>2167828Z LN</v>
        <stp/>
        <stp>##V3_BDPV12</stp>
        <stp>SWMSCAE ID Equity</stp>
        <stp>ULT_PARENT_TICKER_EXCHANGE</stp>
        <stp>[HFS1_b0t0bote.xlsx]Worksheet!R430C7</stp>
        <tr r="G430" s="2"/>
      </tp>
      <tp t="s">
        <v>1545193D MV</v>
        <stp/>
        <stp>##V3_BDPV12</stp>
        <stp>TERSUBS MV Equity</stp>
        <stp>ULT_PARENT_TICKER_EXCHANGE</stp>
        <stp>[HFS1_b0t0bote.xlsx]Worksheet!R979C7</stp>
        <tr r="G979" s="2"/>
      </tp>
      <tp t="s">
        <v>G IM</v>
        <stp/>
        <stp>##V3_BDPV12</stp>
        <stp>MLISMWC LX Equity</stp>
        <stp>ULT_PARENT_TICKER_EXCHANGE</stp>
        <stp>[HFS1_b0t0bote.xlsx]Worksheet!R112C7</stp>
        <tr r="G112" s="2"/>
      </tp>
      <tp t="s">
        <v>POLR LN</v>
        <stp/>
        <stp>##V3_BDPV12</stp>
        <stp>PCOPOAD ID Equity</stp>
        <stp>ULT_PARENT_TICKER_EXCHANGE</stp>
        <stp>[HFS1_b0t0bote.xlsx]Worksheet!R923C7</stp>
        <tr r="G923" s="2"/>
      </tp>
      <tp t="s">
        <v>#N/A N/A</v>
        <stp/>
        <stp>##V3_BDPV12</stp>
        <stp>GS US Equity</stp>
        <stp>BS_AVERAGE_AUM</stp>
        <stp>[Lonond HF - fundamentals.xlsx]Fundamentals - parent!R131C11</stp>
        <tr r="K131" s="4"/>
      </tp>
      <tp t="s">
        <v>#N/A N/A</v>
        <stp/>
        <stp>##V3_BDPV12</stp>
        <stp>GS US Equity</stp>
        <stp>BS_AVERAGE_AUM</stp>
        <stp>[Lonond HF - fundamentals.xlsx]Fundamentals - parent!R130C11</stp>
        <tr r="K130" s="4"/>
      </tp>
      <tp t="s">
        <v>#N/A N/A</v>
        <stp/>
        <stp>##V3_BDPV12</stp>
        <stp>CS FP Equity</stp>
        <stp>BS_AVERAGE_AUM</stp>
        <stp>[Lonond HF - fundamentals.xlsx]Fundamentals - parent!R142C11</stp>
        <tr r="K142" s="4"/>
      </tp>
      <tp t="s">
        <v>#N/A N/A</v>
        <stp/>
        <stp>##V3_BDPV12</stp>
        <stp>CS FP Equity</stp>
        <stp>BS_AVERAGE_AUM</stp>
        <stp>[Lonond HF - fundamentals.xlsx]Fundamentals - parent!R143C11</stp>
        <tr r="K143" s="4"/>
      </tp>
      <tp t="s">
        <v>#N/A N/A</v>
        <stp/>
        <stp>##V3_BDPV12</stp>
        <stp>WITFLA1 KY Equity</stp>
        <stp>PARENT_TICKER_EXCHANGE</stp>
        <stp>[HFS1_b0t0bote.xlsx]Worksheet!R1005C6</stp>
        <tr r="F1005" s="2"/>
      </tp>
      <tp t="s">
        <v>#N/A Field Not Applicable</v>
        <stp/>
        <stp>##V3_BDPV12</stp>
        <stp>839807Z LN Equity</stp>
        <stp>EBITDA_MARGIN</stp>
        <stp>[Lonond HF - fundamentals.xlsx]Fundamentals - parent!R170C7</stp>
        <tr r="G170" s="4"/>
      </tp>
      <tp>
        <v>3301</v>
        <stp/>
        <stp>##V3_BDPV12</stp>
        <stp>WFC US Equity</stp>
        <stp>NET_INCOME</stp>
        <stp>[Lonond HF - fundamentals.xlsx]Fundamentals - parent!R139C10</stp>
        <tr r="J139" s="4"/>
      </tp>
      <tp>
        <v>3301</v>
        <stp/>
        <stp>##V3_BDPV12</stp>
        <stp>WFC US Equity</stp>
        <stp>NET_INCOME</stp>
        <stp>[Lonond HF - fundamentals.xlsx]Fundamentals - parent!R138C10</stp>
        <tr r="J138" s="4"/>
      </tp>
      <tp>
        <v>17894</v>
        <stp/>
        <stp>##V3_BDPV12</stp>
        <stp>BAC US Equity</stp>
        <stp>NET_INCOME</stp>
        <stp>[Lonond HF - fundamentals.xlsx]Fundamentals - parent!R140C10</stp>
        <tr r="J140" s="4"/>
      </tp>
      <tp>
        <v>17894</v>
        <stp/>
        <stp>##V3_BDPV12</stp>
        <stp>BAC US Equity</stp>
        <stp>NET_INCOME</stp>
        <stp>[Lonond HF - fundamentals.xlsx]Fundamentals - parent!R141C10</stp>
        <tr r="J141" s="4"/>
      </tp>
      <tp t="s">
        <v>#N/A Field Not Applicable</v>
        <stp/>
        <stp>##V3_BDPV12</stp>
        <stp>CAPULAD KY Equity</stp>
        <stp>EBITDA_MARGIN</stp>
        <stp>[Lonond HF - fundamentals.xlsx]Fundamentals - parent!R150C7</stp>
        <tr r="G150" s="4"/>
      </tp>
      <tp>
        <v>44.048999999999999</v>
        <stp/>
        <stp>##V3_BDPV12</stp>
        <stp>1679856Z LN Equity</stp>
        <stp>NET_INCOME</stp>
        <stp>[Lonond HF - fundamentals.xlsx]Fundamentals - parent!R65C10</stp>
        <tr r="J65" s="4"/>
      </tp>
      <tp>
        <v>1.513485</v>
        <stp/>
        <stp>##V3_BDPV12</stp>
        <stp>3068367Z LN Equity</stp>
        <stp>NET_INCOME</stp>
        <stp>[Lonond HF - fundamentals.xlsx]Fundamentals - parent!R31C10</stp>
        <tr r="J31" s="4"/>
      </tp>
      <tp>
        <v>3.0795072038487152</v>
        <stp/>
        <stp>##V3_BDPV12</stp>
        <stp>3893718Z LN Equity</stp>
        <stp>NET_INCOME</stp>
        <stp>[Lonond HF - fundamentals.xlsx]Fundamentals - parent!R18C10</stp>
        <tr r="J18" s="4"/>
      </tp>
      <tp>
        <v>117.02964299999999</v>
        <stp/>
        <stp>##V3_BDPV12</stp>
        <stp>1186539D LN Equity</stp>
        <stp>NET_INCOME</stp>
        <stp>[Lonond HF - fundamentals.xlsx]Fundamentals - parent!R69C10</stp>
        <tr r="J69" s="4"/>
      </tp>
      <tp>
        <v>26.878478999999999</v>
        <stp/>
        <stp>##V3_BDPV12</stp>
        <stp>1186709D LN Equity</stp>
        <stp>NET_INCOME</stp>
        <stp>[Lonond HF - fundamentals.xlsx]Fundamentals - parent!R40C10</stp>
        <tr r="J40" s="4"/>
      </tp>
      <tp>
        <v>194</v>
        <stp/>
        <stp>##V3_BDPV12</stp>
        <stp>BLK US Equity</stp>
        <stp>CAPEX_ABSOLUTE_VALUE</stp>
        <stp>[Lonond HF - fundamentals.xlsx]Fundamentals - parent!R117C8</stp>
        <tr r="H117" s="4"/>
      </tp>
      <tp>
        <v>0.639127</v>
        <stp/>
        <stp>##V3_BDPV12</stp>
        <stp>0233522D LN Equity</stp>
        <stp>NET_INCOME</stp>
        <stp>[Lonond HF - fundamentals.xlsx]Fundamentals - parent!R11C10</stp>
        <tr r="J11" s="4"/>
      </tp>
      <tp>
        <v>147</v>
        <stp/>
        <stp>##V3_BDPV12</stp>
        <stp>AMP US Equity</stp>
        <stp>CAPEX_ABSOLUTE_VALUE</stp>
        <stp>[Lonond HF - fundamentals.xlsx]Fundamentals - parent!R107C8</stp>
        <tr r="H107" s="4"/>
      </tp>
      <tp t="s">
        <v>PFG US</v>
        <stp/>
        <stp>##V3_BDPV12</stp>
        <stp>LIONSEA KY Equity</stp>
        <stp>ULT_PARENT_TICKER_EXCHANGE</stp>
        <stp>[HFS1_b0t0bote.xlsx]Worksheet!R527C7</stp>
        <tr r="G527" s="2"/>
      </tp>
      <tp t="s">
        <v>2166308Z LN</v>
        <stp/>
        <stp>##V3_BDPV12</stp>
        <stp>OMMOMKD KY Equity</stp>
        <stp>ULT_PARENT_TICKER_EXCHANGE</stp>
        <stp>[HFS1_b0t0bote.xlsx]Worksheet!R910C7</stp>
        <tr r="G910" s="2"/>
      </tp>
      <tp t="s">
        <v>CIX CN</v>
        <stp/>
        <stp>##V3_BDPV12</stp>
        <stp>AURMMSS BH Equity</stp>
        <stp>ULT_PARENT_TICKER_EXCHANGE</stp>
        <stp>[HFS1_b0t0bote.xlsx]Worksheet!R488C7</stp>
        <tr r="G488" s="2"/>
      </tp>
      <tp t="s">
        <v>#N/A N/A</v>
        <stp/>
        <stp>##V3_BDPV12</stp>
        <stp>DENHOLB BH Equity</stp>
        <stp>ULT_PARENT_TICKER_EXCHANGE</stp>
        <stp>[HFS1_b0t0bote.xlsx]Worksheet!R475C7</stp>
        <tr r="G475" s="2"/>
      </tp>
      <tp t="s">
        <v>CIX CN</v>
        <stp/>
        <stp>##V3_BDPV12</stp>
        <stp>AURISPR BH Equity</stp>
        <stp>ULT_PARENT_TICKER_EXCHANGE</stp>
        <stp>[HFS1_b0t0bote.xlsx]Worksheet!R629C7</stp>
        <tr r="G629" s="2"/>
      </tp>
      <tp t="s">
        <v>98693Z LN</v>
        <stp/>
        <stp>##V3_BDPV12</stp>
        <stp>MEDITEM BH Equity</stp>
        <stp>ULT_PARENT_TICKER_EXCHANGE</stp>
        <stp>[HFS1_b0t0bote.xlsx]Worksheet!R870C7</stp>
        <tr r="G870" s="2"/>
      </tp>
      <tp t="s">
        <v>#N/A N/A</v>
        <stp/>
        <stp>##V3_BDPV12</stp>
        <stp>BNKFIYE LX Equity</stp>
        <stp>ULT_PARENT_TICKER_EXCHANGE</stp>
        <stp>[HFS1_b0t0bote.xlsx]Worksheet!R387C7</stp>
        <tr r="G387" s="2"/>
      </tp>
      <tp t="s">
        <v>PFG US</v>
        <stp/>
        <stp>##V3_BDPV12</stp>
        <stp>FINFIFC KY Equity</stp>
        <stp>ULT_PARENT_TICKER_EXCHANGE</stp>
        <stp>[HFS1_b0t0bote.xlsx]Worksheet!R774C7</stp>
        <tr r="G774" s="2"/>
      </tp>
      <tp t="s">
        <v>1547532D LN</v>
        <stp/>
        <stp>##V3_BDPV12</stp>
        <stp>CUAGC1A TL Equity</stp>
        <stp>ULT_PARENT_TICKER_EXCHANGE</stp>
        <stp>[HFS1_b0t0bote.xlsx]Worksheet!R739C7</stp>
        <tr r="G739" s="2"/>
      </tp>
      <tp t="s">
        <v>ABDN LN</v>
        <stp/>
        <stp>##V3_BDPV12</stp>
        <stp>ORBGOSL KY Equity</stp>
        <stp>ULT_PARENT_TICKER_EXCHANGE</stp>
        <stp>[HFS1_b0t0bote.xlsx]Worksheet!R137C7</stp>
        <tr r="G137" s="2"/>
      </tp>
      <tp t="s">
        <v>#N/A Field Not Applicable</v>
        <stp/>
        <stp>##V3_BDPV12</stp>
        <stp>3883738Z US Equity</stp>
        <stp>EBITDA_MARGIN</stp>
        <stp>[Lonond HF - fundamentals.xlsx]Fundamentals - parent!R159C7</stp>
        <tr r="G159" s="4"/>
      </tp>
      <tp t="s">
        <v>EMG LN</v>
        <stp/>
        <stp>##V3_BDPV12</stp>
        <stp>FRMDV3M GU Equity</stp>
        <stp>ULT_PARENT_TICKER_EXCHANGE</stp>
        <stp>[HFS1_b0t0bote.xlsx]Worksheet!R109C7</stp>
        <tr r="G109" s="2"/>
      </tp>
      <tp t="s">
        <v>0992793D LN</v>
        <stp/>
        <stp>##V3_BDPV12</stp>
        <stp>LANEULO KY Equity</stp>
        <stp>ULT_PARENT_TICKER_EXCHANGE</stp>
        <stp>[HFS1_b0t0bote.xlsx]Worksheet!R838C7</stp>
        <tr r="G838" s="2"/>
      </tp>
      <tp t="s">
        <v>974845Z LN</v>
        <stp/>
        <stp>##V3_BDPV12</stp>
        <stp>CHRELTZ KY Equity</stp>
        <stp>ULT_PARENT_TICKER_EXCHANGE</stp>
        <stp>[HFS1_b0t0bote.xlsx]Worksheet!R721C7</stp>
        <tr r="G721" s="2"/>
      </tp>
      <tp t="s">
        <v>2165852Z LN</v>
        <stp/>
        <stp>##V3_BDPV12</stp>
        <stp>EMMENAA BH Equity</stp>
        <stp>ULT_PARENT_TICKER_EXCHANGE</stp>
        <stp>[HFS1_b0t0bote.xlsx]Worksheet!R625C7</stp>
        <tr r="G625" s="2"/>
      </tp>
      <tp t="s">
        <v>2163876Z LN</v>
        <stp/>
        <stp>##V3_BDPV12</stp>
        <stp>FULCMIE LX Equity</stp>
        <stp>ULT_PARENT_TICKER_EXCHANGE</stp>
        <stp>[HFS1_b0t0bote.xlsx]Worksheet!R440C7</stp>
        <tr r="G440" s="2"/>
      </tp>
      <tp t="s">
        <v>MB IM</v>
        <stp/>
        <stp>##V3_BDPV12</stp>
        <stp>CAICANA ID Equity</stp>
        <stp>ULT_PARENT_TICKER_EXCHANGE</stp>
        <stp>[HFS1_b0t0bote.xlsx]Worksheet!R701C7</stp>
        <tr r="G701" s="2"/>
      </tp>
      <tp t="s">
        <v>MB IM</v>
        <stp/>
        <stp>##V3_BDPV12</stp>
        <stp>CAICANB ID Equity</stp>
        <stp>ULT_PARENT_TICKER_EXCHANGE</stp>
        <stp>[HFS1_b0t0bote.xlsx]Worksheet!R702C7</stp>
        <tr r="G702" s="2"/>
      </tp>
      <tp t="s">
        <v>974845Z LN</v>
        <stp/>
        <stp>##V3_BDPV12</stp>
        <stp>CTRCACS ID Equity</stp>
        <stp>ULT_PARENT_TICKER_EXCHANGE</stp>
        <stp>[HFS1_b0t0bote.xlsx]Worksheet!R738C7</stp>
        <tr r="G738" s="2"/>
      </tp>
      <tp t="s">
        <v>MB IM</v>
        <stp/>
        <stp>##V3_BDPV12</stp>
        <stp>CAICANC KY Equity</stp>
        <stp>ULT_PARENT_TICKER_EXCHANGE</stp>
        <stp>[HFS1_b0t0bote.xlsx]Worksheet!R703C7</stp>
        <tr r="G703" s="2"/>
      </tp>
      <tp t="s">
        <v>#N/A N/A</v>
        <stp/>
        <stp>##V3_BDPV12</stp>
        <stp>LCMAUSD KY Equity</stp>
        <stp>ULT_PARENT_TICKER_EXCHANGE</stp>
        <stp>[HFS1_b0t0bote.xlsx]Worksheet!R610C7</stp>
        <tr r="G610" s="2"/>
      </tp>
      <tp t="s">
        <v>2163428Z LN</v>
        <stp/>
        <stp>##V3_BDPV12</stp>
        <stp>OBCAPCM KY Equity</stp>
        <stp>ULT_PARENT_TICKER_EXCHANGE</stp>
        <stp>[HFS1_b0t0bote.xlsx]Worksheet!R147C7</stp>
        <tr r="G147" s="2"/>
      </tp>
      <tp t="s">
        <v>1868956D BH</v>
        <stp/>
        <stp>##V3_BDPV12</stp>
        <stp>AKJAVEE MV Equity</stp>
        <stp>ULT_PARENT_TICKER_EXCHANGE</stp>
        <stp>[HFS1_b0t0bote.xlsx]Worksheet!R646C7</stp>
        <tr r="G646" s="2"/>
      </tp>
      <tp t="s">
        <v>#N/A N/A</v>
        <stp/>
        <stp>##V3_BDPV12</stp>
        <stp>OWMAFRA KY Equity</stp>
        <stp>ULT_PARENT_TICKER_EXCHANGE</stp>
        <stp>[HFS1_b0t0bote.xlsx]Worksheet!R615C7</stp>
        <tr r="G615" s="2"/>
      </tp>
      <tp t="s">
        <v>1545221D VI</v>
        <stp/>
        <stp>##V3_BDPV12</stp>
        <stp>PROALPE TL Equity</stp>
        <stp>ULT_PARENT_TICKER_EXCHANGE</stp>
        <stp>[HFS1_b0t0bote.xlsx]Worksheet!R423C7</stp>
        <tr r="G423" s="2"/>
      </tp>
      <tp t="s">
        <v>AMP US</v>
        <stp/>
        <stp>##V3_BDPV12</stp>
        <stp>ADEXDTD GU Equity</stp>
        <stp>ULT_PARENT_TICKER_EXCHANGE</stp>
        <stp>[HFS1_b0t0bote.xlsx]Worksheet!R558C7</stp>
        <tr r="G558" s="2"/>
      </tp>
      <tp t="s">
        <v>839807Z LN</v>
        <stp/>
        <stp>##V3_BDPV12</stp>
        <stp>MWEUSRI ID Equity</stp>
        <stp>ULT_PARENT_TICKER_EXCHANGE</stp>
        <stp>[HFS1_b0t0bote.xlsx]Worksheet!R885C7</stp>
        <tr r="G885" s="2"/>
      </tp>
      <tp t="s">
        <v>2163876Z LN</v>
        <stp/>
        <stp>##V3_BDPV12</stp>
        <stp>FULRSKA KY Equity</stp>
        <stp>ULT_PARENT_TICKER_EXCHANGE</stp>
        <stp>[HFS1_b0t0bote.xlsx]Worksheet!R334C7</stp>
        <tr r="G334" s="2"/>
      </tp>
      <tp t="s">
        <v>1796281Z LN</v>
        <stp/>
        <stp>##V3_BDPV12</stp>
        <stp>PENREEB ID Equity</stp>
        <stp>ULT_PARENT_TICKER_EXCHANGE</stp>
        <stp>[HFS1_b0t0bote.xlsx]Worksheet!R355C7</stp>
        <tr r="G355" s="2"/>
      </tp>
      <tp t="s">
        <v>BEN US</v>
        <stp/>
        <stp>##V3_BDPV12</stp>
        <stp>SFFRIML KY Equity</stp>
        <stp>ULT_PARENT_TICKER_EXCHANGE</stp>
        <stp>[HFS1_b0t0bote.xlsx]Worksheet!R963C7</stp>
        <tr r="G963" s="2"/>
      </tp>
      <tp t="s">
        <v>1150336D LN</v>
        <stp/>
        <stp>##V3_BDPV12</stp>
        <stp>CALSYSA KY Equity</stp>
        <stp>ULT_PARENT_TICKER_EXCHANGE</stp>
        <stp>[HFS1_b0t0bote.xlsx]Worksheet!R704C7</stp>
        <tr r="G704" s="2"/>
      </tp>
      <tp>
        <v>600.38199999999995</v>
        <stp/>
        <stp>##V3_BDPV12</stp>
        <stp>MB IM Equity</stp>
        <stp>NET_INCOME</stp>
        <stp>[Lonond HF - fundamentals.xlsx]Fundamentals - parent!R99C10</stp>
        <tr r="J99" s="4"/>
      </tp>
      <tp t="s">
        <v>#N/A Field Not Applicable</v>
        <stp/>
        <stp>##V3_BDPV12</stp>
        <stp>974845Z LN Equity</stp>
        <stp>EBITDA_MARGIN</stp>
        <stp>[Lonond HF - fundamentals.xlsx]Fundamentals - parent!R184C7</stp>
        <tr r="G184" s="4"/>
      </tp>
      <tp t="s">
        <v>#N/A Field Not Applicable</v>
        <stp/>
        <stp>##V3_BDPV12</stp>
        <stp>974845Z LN Equity</stp>
        <stp>EBITDA_MARGIN</stp>
        <stp>[Lonond HF - fundamentals.xlsx]Fundamentals - parent!R194C7</stp>
        <tr r="G194" s="4"/>
      </tp>
      <tp>
        <v>402.46100000000001</v>
        <stp/>
        <stp>##V3_BDPV12</stp>
        <stp>LAZ US Equity</stp>
        <stp>NET_INCOME</stp>
        <stp>[Lonond HF - fundamentals.xlsx]Fundamentals - parent!R98C10</stp>
        <tr r="J98" s="4"/>
      </tp>
      <tp>
        <v>0</v>
        <stp/>
        <stp>##V3_BDPV12</stp>
        <stp>8169176Z LN Equity</stp>
        <stp>NET_INCOME</stp>
        <stp>[Lonond HF - fundamentals.xlsx]Fundamentals - parent!R41C10</stp>
        <tr r="J41" s="4"/>
      </tp>
      <tp>
        <v>821</v>
        <stp/>
        <stp>##V3_BDPV12</stp>
        <stp>MNG LN Equity</stp>
        <stp>CAPEX_ABSOLUTE_VALUE</stp>
        <stp>[Lonond HF - fundamentals.xlsx]Fundamentals - parent!R116C8</stp>
        <tr r="H116" s="4"/>
      </tp>
      <tp>
        <v>18.466999999999999</v>
        <stp/>
        <stp>##V3_BDPV12</stp>
        <stp>1362306Z LN Equity</stp>
        <stp>NET_INCOME</stp>
        <stp>[Lonond HF - fundamentals.xlsx]Fundamentals - parent!R73C10</stp>
        <tr r="J73" s="4"/>
      </tp>
      <tp>
        <v>60.472999999999999</v>
        <stp/>
        <stp>##V3_BDPV12</stp>
        <stp>0764986D LN Equity</stp>
        <stp>NET_INCOME</stp>
        <stp>[Lonond HF - fundamentals.xlsx]Fundamentals - parent!R79C10</stp>
        <tr r="J79" s="4"/>
      </tp>
      <tp>
        <v>60.472999999999999</v>
        <stp/>
        <stp>##V3_BDPV12</stp>
        <stp>0764986D LN Equity</stp>
        <stp>NET_INCOME</stp>
        <stp>[Lonond HF - fundamentals.xlsx]Fundamentals - parent!R78C10</stp>
        <tr r="J78" s="4"/>
      </tp>
      <tp>
        <v>0</v>
        <stp/>
        <stp>##V3_BDPV12</stp>
        <stp>GNW US Equity</stp>
        <stp>CAPEX_ABSOLUTE_VALUE</stp>
        <stp>[Lonond HF - fundamentals.xlsx]Fundamentals - parent!R106C8</stp>
        <tr r="H106" s="4"/>
      </tp>
      <tp>
        <v>-8.9939999999999998</v>
        <stp/>
        <stp>##V3_BDPV12</stp>
        <stp>1526952D LN Equity</stp>
        <stp>NET_INCOME</stp>
        <stp>[Lonond HF - fundamentals.xlsx]Fundamentals - parent!R70C10</stp>
        <tr r="J70" s="4"/>
      </tp>
      <tp>
        <v>-8.9939999999999998</v>
        <stp/>
        <stp>##V3_BDPV12</stp>
        <stp>1526952D LN Equity</stp>
        <stp>NET_INCOME</stp>
        <stp>[Lonond HF - fundamentals.xlsx]Fundamentals - parent!R71C10</stp>
        <tr r="J71" s="4"/>
      </tp>
      <tp t="s">
        <v>1334449D LN</v>
        <stp/>
        <stp>##V3_BDPV12</stp>
        <stp>GRENVAL KY Equity</stp>
        <stp>ULT_PARENT_TICKER_EXCHANGE</stp>
        <stp>[HFS1_b0t0bote.xlsx]Worksheet!R787C7</stp>
        <tr r="G787" s="2"/>
      </tp>
      <tp t="s">
        <v>1672594D LN</v>
        <stp/>
        <stp>##V3_BDPV12</stp>
        <stp>JUNOVAF KY Equity</stp>
        <stp>ULT_PARENT_TICKER_EXCHANGE</stp>
        <stp>[HFS1_b0t0bote.xlsx]Worksheet!R826C7</stp>
        <tr r="G826" s="2"/>
      </tp>
      <tp t="s">
        <v>BLK US</v>
        <stp/>
        <stp>##V3_BDPV12</stp>
        <stp>BRALETI KY Equity</stp>
        <stp>ULT_PARENT_TICKER_EXCHANGE</stp>
        <stp>[HFS1_b0t0bote.xlsx]Worksheet!R296C7</stp>
        <tr r="G296" s="2"/>
      </tp>
      <tp t="s">
        <v>#N/A N/A</v>
        <stp/>
        <stp>##V3_BDPV12</stp>
        <stp>0732719D US Equity</stp>
        <stp>EBITDA_MARGIN</stp>
        <stp>[Lonond HF - fundamentals.xlsx]Fundamentals - parent!R403C7</stp>
        <tr r="G403" s="4"/>
      </tp>
      <tp t="s">
        <v>2165940Z LN</v>
        <stp/>
        <stp>##V3_BDPV12</stp>
        <stp>SRGJPPH KY Equity</stp>
        <stp>ULT_PARENT_TICKER_EXCHANGE</stp>
        <stp>[HFS1_b0t0bote.xlsx]Worksheet!R971C7</stp>
        <tr r="G971" s="2"/>
      </tp>
      <tp t="s">
        <v>2159924Z LN</v>
        <stp/>
        <stp>##V3_BDPV12</stp>
        <stp>RUBICGL KY Equity</stp>
        <stp>ULT_PARENT_TICKER_EXCHANGE</stp>
        <stp>[HFS1_b0t0bote.xlsx]Worksheet!R950C7</stp>
        <tr r="G950" s="2"/>
      </tp>
      <tp t="s">
        <v>0300038D LN</v>
        <stp/>
        <stp>##V3_BDPV12</stp>
        <stp>CDIFORD VI Equity</stp>
        <stp>ULT_PARENT_TICKER_EXCHANGE</stp>
        <stp>[HFS1_b0t0bote.xlsx]Worksheet!R363C7</stp>
        <tr r="G363" s="2"/>
      </tp>
      <tp t="s">
        <v>1523305D LN</v>
        <stp/>
        <stp>##V3_BDPV12</stp>
        <stp>ULSGOAU KY Equity</stp>
        <stp>ULT_PARENT_TICKER_EXCHANGE</stp>
        <stp>[HFS1_b0t0bote.xlsx]Worksheet!R428C7</stp>
        <tr r="G428" s="2"/>
      </tp>
      <tp t="s">
        <v>#N/A Field Not Applicable</v>
        <stp/>
        <stp>##V3_BDPV12</stp>
        <stp>3905980Z US Equity</stp>
        <stp>EBITDA_MARGIN</stp>
        <stp>[Lonond HF - fundamentals.xlsx]Fundamentals - parent!R274C7</stp>
        <tr r="G274" s="4"/>
      </tp>
      <tp t="s">
        <v>528486Z LN</v>
        <stp/>
        <stp>##V3_BDPV12</stp>
        <stp>DGUDUKY KY Equity</stp>
        <stp>ULT_PARENT_TICKER_EXCHANGE</stp>
        <stp>[HFS1_b0t0bote.xlsx]Worksheet!R742C7</stp>
        <tr r="G742" s="2"/>
      </tp>
      <tp t="s">
        <v>1550042Z LN</v>
        <stp/>
        <stp>##V3_BDPV12</stp>
        <stp>GMEDIAH ID Equity</stp>
        <stp>ULT_PARENT_TICKER_EXCHANGE</stp>
        <stp>[HFS1_b0t0bote.xlsx]Worksheet!R783C7</stp>
        <tr r="G783" s="2"/>
      </tp>
      <tp t="s">
        <v>FSZ CN</v>
        <stp/>
        <stp>##V3_BDPV12</stp>
        <stp>OCCDEAE KY Equity</stp>
        <stp>ULT_PARENT_TICKER_EXCHANGE</stp>
        <stp>[HFS1_b0t0bote.xlsx]Worksheet!R328C7</stp>
        <tr r="G328" s="2"/>
      </tp>
      <tp t="s">
        <v>1868956D BH</v>
        <stp/>
        <stp>##V3_BDPV12</stp>
        <stp>AKJDGTL MV Equity</stp>
        <stp>ULT_PARENT_TICKER_EXCHANGE</stp>
        <stp>[HFS1_b0t0bote.xlsx]Worksheet!R648C7</stp>
        <tr r="G648" s="2"/>
      </tp>
      <tp t="s">
        <v>1810945Z LN</v>
        <stp/>
        <stp>##V3_BDPV12</stp>
        <stp>ENNESMI KY Equity</stp>
        <stp>ULT_PARENT_TICKER_EXCHANGE</stp>
        <stp>[HFS1_b0t0bote.xlsx]Worksheet!R429C7</stp>
        <tr r="G429" s="2"/>
      </tp>
      <tp t="s">
        <v>#N/A N/A</v>
        <stp/>
        <stp>##V3_BDPV12</stp>
        <stp>1211744D US Equity</stp>
        <stp>EBITDA_MARGIN</stp>
        <stp>[Lonond HF - fundamentals.xlsx]Fundamentals - parent!R523C7</stp>
        <tr r="G523" s="4"/>
      </tp>
      <tp t="s">
        <v>PFG US</v>
        <stp/>
        <stp>##V3_BDPV12</stp>
        <stp>CRACRCM KY Equity</stp>
        <stp>ULT_PARENT_TICKER_EXCHANGE</stp>
        <stp>[HFS1_b0t0bote.xlsx]Worksheet!R732C7</stp>
        <tr r="G732" s="2"/>
      </tp>
      <tp t="s">
        <v>1486883D LN</v>
        <stp/>
        <stp>##V3_BDPV12</stp>
        <stp>ALGCOCO LX Equity</stp>
        <stp>ULT_PARENT_TICKER_EXCHANGE</stp>
        <stp>[HFS1_b0t0bote.xlsx]Worksheet!R266C7</stp>
        <tr r="G266" s="2"/>
      </tp>
      <tp t="s">
        <v>0628565D LN</v>
        <stp/>
        <stp>##V3_BDPV12</stp>
        <stp>CAPCACX KY Equity</stp>
        <stp>ULT_PARENT_TICKER_EXCHANGE</stp>
        <stp>[HFS1_b0t0bote.xlsx]Worksheet!R706C7</stp>
        <tr r="G706" s="2"/>
      </tp>
      <tp t="s">
        <v>1681131D LN</v>
        <stp/>
        <stp>##V3_BDPV12</stp>
        <stp>SATAEUR KY Equity</stp>
        <stp>ULT_PARENT_TICKER_EXCHANGE</stp>
        <stp>[HFS1_b0t0bote.xlsx]Worksheet!R958C7</stp>
        <tr r="G958" s="2"/>
      </tp>
      <tp t="s">
        <v>GS US</v>
        <stp/>
        <stp>##V3_BDPV12</stp>
        <stp>GSCAZEH LX Equity</stp>
        <stp>ULT_PARENT_TICKER_EXCHANGE</stp>
        <stp>[HFS1_b0t0bote.xlsx]Worksheet!R795C7</stp>
        <tr r="G795" s="2"/>
      </tp>
      <tp t="s">
        <v>1868956D BH</v>
        <stp/>
        <stp>##V3_BDPV12</stp>
        <stp>AKJAJDA MV Equity</stp>
        <stp>ULT_PARENT_TICKER_EXCHANGE</stp>
        <stp>[HFS1_b0t0bote.xlsx]Worksheet!R645C7</stp>
        <tr r="G645" s="2"/>
      </tp>
      <tp t="s">
        <v>528486Z LN</v>
        <stp/>
        <stp>##V3_BDPV12</stp>
        <stp>DUETEMM KY Equity</stp>
        <stp>ULT_PARENT_TICKER_EXCHANGE</stp>
        <stp>[HFS1_b0t0bote.xlsx]Worksheet!R746C7</stp>
        <tr r="G746" s="2"/>
      </tp>
      <tp t="s">
        <v>#N/A N/A</v>
        <stp/>
        <stp>##V3_BDPV12</stp>
        <stp>WNDRSAB MV Equity</stp>
        <stp>ULT_PARENT_TICKER_EXCHANGE</stp>
        <stp>[HFS1_b0t0bote.xlsx]Worksheet!R618C7</stp>
        <tr r="G618" s="2"/>
      </tp>
      <tp t="s">
        <v>1847190D LN</v>
        <stp/>
        <stp>##V3_BDPV12</stp>
        <stp>ANDRAAM KY Equity</stp>
        <stp>ULT_PARENT_TICKER_EXCHANGE</stp>
        <stp>[HFS1_b0t0bote.xlsx]Worksheet!R337C7</stp>
        <tr r="G337" s="2"/>
      </tp>
      <tp t="s">
        <v>1246873D LN</v>
        <stp/>
        <stp>##V3_BDPV12</stp>
        <stp>ODESSUI ID Equity</stp>
        <stp>ULT_PARENT_TICKER_EXCHANGE</stp>
        <stp>[HFS1_b0t0bote.xlsx]Worksheet!R142C7</stp>
        <tr r="G142" s="2"/>
      </tp>
      <tp t="s">
        <v>0227998D LN</v>
        <stp/>
        <stp>##V3_BDPV12</stp>
        <stp>SILSIUE US Equity</stp>
        <stp>ULT_PARENT_TICKER_EXCHANGE</stp>
        <stp>[HFS1_b0t0bote.xlsx]Worksheet!R967C7</stp>
        <tr r="G967" s="2"/>
      </tp>
      <tp t="s">
        <v>2165180Z LN</v>
        <stp/>
        <stp>##V3_BDPV12</stp>
        <stp>PAHPAPA KY Equity</stp>
        <stp>ULT_PARENT_TICKER_EXCHANGE</stp>
        <stp>[HFS1_b0t0bote.xlsx]Worksheet!R247C7</stp>
        <tr r="G247" s="2"/>
      </tp>
      <tp t="s">
        <v>#N/A N/A</v>
        <stp/>
        <stp>##V3_BDPV12</stp>
        <stp>2021699Z LN Equity</stp>
        <stp>BS_AVERAGE_AUM</stp>
        <stp>[Lonond HF - fundamentals.xlsx]Fundamentals - parent!R5C11</stp>
        <tr r="K5" s="4"/>
      </tp>
      <tp t="s">
        <v>#N/A Field Not Applicable</v>
        <stp/>
        <stp>##V3_BDPV12</stp>
        <stp>4454Z US Equity</stp>
        <stp>SALES_REV_TURN</stp>
        <stp>[Lonond HF - fundamentals.xlsx]Fundamentals - parent!R173C5</stp>
        <tr r="E173" s="4"/>
      </tp>
      <tp>
        <v>108.8</v>
        <stp/>
        <stp>##V3_BDPV12</stp>
        <stp>PFG US Equity</stp>
        <stp>CAPEX_ABSOLUTE_VALUE</stp>
        <stp>[Lonond HF - fundamentals.xlsx]Fundamentals - parent!R111C8</stp>
        <tr r="H111" s="4"/>
      </tp>
      <tp t="s">
        <v>#N/A N/A</v>
        <stp/>
        <stp>##V3_BDPV12</stp>
        <stp>1512706Z LN Equity</stp>
        <stp>NET_INCOME</stp>
        <stp>[Lonond HF - fundamentals.xlsx]Fundamentals - parent!R61C10</stp>
        <tr r="J61" s="4"/>
      </tp>
      <tp t="s">
        <v>2347107Z LN</v>
        <stp/>
        <stp>##V3_BDPV12</stp>
        <stp>RMFTM30 KY Equity</stp>
        <stp>PARENT_TICKER_EXCHANGE</stp>
        <stp>[HFS1_b0t0bote.xlsx]Worksheet!R68C6</stp>
        <tr r="F68" s="2"/>
      </tp>
      <tp t="s">
        <v>2347107Z LN</v>
        <stp/>
        <stp>##V3_BDPV12</stp>
        <stp>AF3GF9E KY Equity</stp>
        <stp>PARENT_TICKER_EXCHANGE</stp>
        <stp>[HFS1_b0t0bote.xlsx]Worksheet!R69C6</stp>
        <tr r="F69" s="2"/>
      </tp>
      <tp>
        <v>0</v>
        <stp/>
        <stp>##V3_BDPV12</stp>
        <stp>BAC US Equity</stp>
        <stp>CAPEX_ABSOLUTE_VALUE</stp>
        <stp>[Lonond HF - fundamentals.xlsx]Fundamentals - parent!R141C8</stp>
        <tr r="H141" s="4"/>
      </tp>
      <tp t="s">
        <v>0339928D LN</v>
        <stp/>
        <stp>##V3_BDPV12</stp>
        <stp>INFLPIA KY Equity</stp>
        <stp>ULT_PARENT_TICKER_EXCHANGE</stp>
        <stp>[HFS1_b0t0bote.xlsx]Worksheet!R418C7</stp>
        <tr r="G418" s="2"/>
      </tp>
      <tp t="s">
        <v>1345422D VI</v>
        <stp/>
        <stp>##V3_BDPV12</stp>
        <stp>LANLAUC KY Equity</stp>
        <stp>ULT_PARENT_TICKER_EXCHANGE</stp>
        <stp>[HFS1_b0t0bote.xlsx]Worksheet!R842C7</stp>
        <tr r="G842" s="2"/>
      </tp>
      <tp t="s">
        <v>#N/A N/A</v>
        <stp/>
        <stp>##V3_BDPV12</stp>
        <stp>BIGLDIA ID Equity</stp>
        <stp>ULT_PARENT_TICKER_EXCHANGE</stp>
        <stp>[HFS1_b0t0bote.xlsx]Worksheet!R689C7</stp>
        <tr r="G689" s="2"/>
      </tp>
      <tp t="s">
        <v>1179951Z LN</v>
        <stp/>
        <stp>##V3_BDPV12</stp>
        <stp>PHAMUKI KY Equity</stp>
        <stp>ULT_PARENT_TICKER_EXCHANGE</stp>
        <stp>[HFS1_b0t0bote.xlsx]Worksheet!R357C7</stp>
        <tr r="G357" s="2"/>
      </tp>
      <tp t="s">
        <v>BLK US</v>
        <stp/>
        <stp>##V3_BDPV12</stp>
        <stp>MLUKEHS KY Equity</stp>
        <stp>ULT_PARENT_TICKER_EXCHANGE</stp>
        <stp>[HFS1_b0t0bote.xlsx]Worksheet!R269C7</stp>
        <tr r="G269" s="2"/>
      </tp>
      <tp t="s">
        <v>0306696D LX</v>
        <stp/>
        <stp>##V3_BDPV12</stp>
        <stp>GENHMAA LX Equity</stp>
        <stp>ULT_PARENT_TICKER_EXCHANGE</stp>
        <stp>[HFS1_b0t0bote.xlsx]Worksheet!R600C7</stp>
        <tr r="G600" s="2"/>
      </tp>
      <tp t="s">
        <v>#N/A N/A</v>
        <stp/>
        <stp>##V3_BDPV12</stp>
        <stp>DENHOIA BH Equity</stp>
        <stp>ULT_PARENT_TICKER_EXCHANGE</stp>
        <stp>[HFS1_b0t0bote.xlsx]Worksheet!R470C7</stp>
        <tr r="G470" s="2"/>
      </tp>
      <tp t="s">
        <v>#N/A N/A</v>
        <stp/>
        <stp>##V3_BDPV12</stp>
        <stp>DENHOIC BH Equity</stp>
        <stp>ULT_PARENT_TICKER_EXCHANGE</stp>
        <stp>[HFS1_b0t0bote.xlsx]Worksheet!R472C7</stp>
        <tr r="G472" s="2"/>
      </tp>
      <tp t="s">
        <v>0306696D LX</v>
        <stp/>
        <stp>##V3_BDPV12</stp>
        <stp>GENHGMA LX Equity</stp>
        <stp>ULT_PARENT_TICKER_EXCHANGE</stp>
        <stp>[HFS1_b0t0bote.xlsx]Worksheet!R630C7</stp>
        <tr r="G630" s="2"/>
      </tp>
      <tp t="s">
        <v>1186539D LN</v>
        <stp/>
        <stp>##V3_BDPV12</stp>
        <stp>SILIIVE US Equity</stp>
        <stp>ULT_PARENT_TICKER_EXCHANGE</stp>
        <stp>[HFS1_b0t0bote.xlsx]Worksheet!R966C7</stp>
        <tr r="G966" s="2"/>
      </tp>
      <tp t="s">
        <v>0758787D LN</v>
        <stp/>
        <stp>##V3_BDPV12</stp>
        <stp>HIIISCF US Equity</stp>
        <stp>ULT_PARENT_TICKER_EXCHANGE</stp>
        <stp>[HFS1_b0t0bote.xlsx]Worksheet!R800C7</stp>
        <tr r="G800" s="2"/>
      </tp>
      <tp t="s">
        <v>ALV GR</v>
        <stp/>
        <stp>##V3_BDPV12</stp>
        <stp>ALFIMEA LN Equity</stp>
        <stp>ULT_PARENT_TICKER_EXCHANGE</stp>
        <stp>[HFS1_b0t0bote.xlsx]Worksheet!R238C7</stp>
        <tr r="G238" s="2"/>
      </tp>
      <tp t="s">
        <v>1545310D LN</v>
        <stp/>
        <stp>##V3_BDPV12</stp>
        <stp>NEMFUSD KY Equity</stp>
        <stp>ULT_PARENT_TICKER_EXCHANGE</stp>
        <stp>[HFS1_b0t0bote.xlsx]Worksheet!R496C7</stp>
        <tr r="G496" s="2"/>
      </tp>
      <tp t="s">
        <v>40327Z LN</v>
        <stp/>
        <stp>##V3_BDPV12</stp>
        <stp>Y2KFINA VI Equity</stp>
        <stp>ULT_PARENT_TICKER_EXCHANGE</stp>
        <stp>[HFS1_b0t0bote.xlsx]Worksheet!R335C7</stp>
        <tr r="G335" s="2"/>
      </tp>
      <tp t="s">
        <v>PFG US</v>
        <stp/>
        <stp>##V3_BDPV12</stp>
        <stp>FINFIFB KY Equity</stp>
        <stp>ULT_PARENT_TICKER_EXCHANGE</stp>
        <stp>[HFS1_b0t0bote.xlsx]Worksheet!R773C7</stp>
        <tr r="G773" s="2"/>
      </tp>
      <tp t="s">
        <v>PFG US</v>
        <stp/>
        <stp>##V3_BDPV12</stp>
        <stp>FINFIFD KY Equity</stp>
        <stp>ULT_PARENT_TICKER_EXCHANGE</stp>
        <stp>[HFS1_b0t0bote.xlsx]Worksheet!R775C7</stp>
        <tr r="G775" s="2"/>
      </tp>
      <tp t="s">
        <v>1186616D LN</v>
        <stp/>
        <stp>##V3_BDPV12</stp>
        <stp>QUOGROA KY Equity</stp>
        <stp>ULT_PARENT_TICKER_EXCHANGE</stp>
        <stp>[HFS1_b0t0bote.xlsx]Worksheet!R491C7</stp>
        <tr r="G491" s="2"/>
      </tp>
      <tp t="s">
        <v>1301834D LN</v>
        <stp/>
        <stp>##V3_BDPV12</stp>
        <stp>SANDIVF US Equity</stp>
        <stp>ULT_PARENT_TICKER_EXCHANGE</stp>
        <stp>[HFS1_b0t0bote.xlsx]Worksheet!R957C7</stp>
        <tr r="G957" s="2"/>
      </tp>
      <tp t="s">
        <v>8316 JP</v>
        <stp/>
        <stp>##V3_BDPV12</stp>
        <stp>TTMCELA KY Equity</stp>
        <stp>ULT_PARENT_TICKER_EXCHANGE</stp>
        <stp>[HFS1_b0t0bote.xlsx]Worksheet!R223C7</stp>
        <tr r="G223" s="2"/>
      </tp>
      <tp t="s">
        <v>974845Z LN</v>
        <stp/>
        <stp>##V3_BDPV12</stp>
        <stp>CHECHCL KY Equity</stp>
        <stp>ULT_PARENT_TICKER_EXCHANGE</stp>
        <stp>[HFS1_b0t0bote.xlsx]Worksheet!R716C7</stp>
        <tr r="G716" s="2"/>
      </tp>
      <tp t="s">
        <v>1284911D LN</v>
        <stp/>
        <stp>##V3_BDPV12</stp>
        <stp>CFOCDAA LN Equity</stp>
        <stp>ULT_PARENT_TICKER_EXCHANGE</stp>
        <stp>[HFS1_b0t0bote.xlsx]Worksheet!R611C7</stp>
        <tr r="G611" s="2"/>
      </tp>
      <tp t="s">
        <v>EMG LN</v>
        <stp/>
        <stp>##V3_BDPV12</stp>
        <stp>MADCLEJ KY Equity</stp>
        <stp>ULT_PARENT_TICKER_EXCHANGE</stp>
        <stp>[HFS1_b0t0bote.xlsx]Worksheet!R121C7</stp>
        <tr r="G121" s="2"/>
      </tp>
      <tp t="s">
        <v>1297739D LN</v>
        <stp/>
        <stp>##V3_BDPV12</stp>
        <stp>SALAOPA KY Equity</stp>
        <stp>ULT_PARENT_TICKER_EXCHANGE</stp>
        <stp>[HFS1_b0t0bote.xlsx]Worksheet!R242C7</stp>
        <tr r="G242" s="2"/>
      </tp>
      <tp t="s">
        <v>1143751Z LN</v>
        <stp/>
        <stp>##V3_BDPV12</stp>
        <stp>PULAALC KY Equity</stp>
        <stp>ULT_PARENT_TICKER_EXCHANGE</stp>
        <stp>[HFS1_b0t0bote.xlsx]Worksheet!R410C7</stp>
        <tr r="G410" s="2"/>
      </tp>
      <tp t="s">
        <v>#N/A N/A</v>
        <stp/>
        <stp>##V3_BDPV12</stp>
        <stp>BHGG LN Equity</stp>
        <stp>PARENT_TICKER_EXCHANGE</stp>
        <stp>[HFS1_b0t0bote.xlsx]Worksheet!R233C6</stp>
        <tr r="F233" s="2"/>
      </tp>
      <tp t="s">
        <v>1106086D LN</v>
        <stp/>
        <stp>##V3_BDPV12</stp>
        <stp>BGOYDAE ID Equity</stp>
        <stp>ULT_PARENT_TICKER_EXCHANGE</stp>
        <stp>[HFS1_b0t0bote.xlsx]Worksheet!R685C7</stp>
        <tr r="G685" s="2"/>
      </tp>
      <tp t="s">
        <v>#N/A Field Not Applicable</v>
        <stp/>
        <stp>##V3_BDPV12</stp>
        <stp>1490940D SJ Equity</stp>
        <stp>EBITDA_MARGIN</stp>
        <stp>[Lonond HF - fundamentals.xlsx]Fundamentals - parent!R192C7</stp>
        <tr r="G192" s="4"/>
      </tp>
      <tp t="s">
        <v>0360363D LN</v>
        <stp/>
        <stp>##V3_BDPV12</stp>
        <stp>ATITLHA ID Equity</stp>
        <stp>ULT_PARENT_TICKER_EXCHANGE</stp>
        <stp>[HFS1_b0t0bote.xlsx]Worksheet!R587C7</stp>
        <tr r="G587" s="2"/>
      </tp>
      <tp t="s">
        <v>JUP LN</v>
        <stp/>
        <stp>##V3_BDPV12</stp>
        <stp>OMGRGHA ID Equity</stp>
        <stp>ULT_PARENT_TICKER_EXCHANGE</stp>
        <stp>[HFS1_b0t0bote.xlsx]Worksheet!R289C7</stp>
        <tr r="G289" s="2"/>
      </tp>
      <tp t="s">
        <v>1544608D LX</v>
        <stp/>
        <stp>##V3_BDPV12</stp>
        <stp>JIBPUAH LX Equity</stp>
        <stp>ULT_PARENT_TICKER_EXCHANGE</stp>
        <stp>[HFS1_b0t0bote.xlsx]Worksheet!R245C7</stp>
        <tr r="G245" s="2"/>
      </tp>
      <tp t="s">
        <v>#N/A N/A</v>
        <stp/>
        <stp>##V3_BDPV12</stp>
        <stp>686787Z LN Equity</stp>
        <stp>BS_AVERAGE_AUM</stp>
        <stp>[Lonond HF - fundamentals.xlsx]Fundamentals - parent!R39C11</stp>
        <tr r="K39" s="4"/>
      </tp>
      <tp>
        <v>108.8</v>
        <stp/>
        <stp>##V3_BDPV12</stp>
        <stp>PFG US Equity</stp>
        <stp>CAPEX_ABSOLUTE_VALUE</stp>
        <stp>[Lonond HF - fundamentals.xlsx]Fundamentals - parent!R110C8</stp>
        <tr r="H110" s="4"/>
      </tp>
      <tp>
        <v>118.79158739639585</v>
        <stp/>
        <stp>##V3_BDPV12</stp>
        <stp>1600786Z LN Equity</stp>
        <stp>NET_INCOME</stp>
        <stp>[Lonond HF - fundamentals.xlsx]Fundamentals - parent!R85C10</stp>
        <tr r="J85" s="4"/>
      </tp>
      <tp>
        <v>3.8308439999999999</v>
        <stp/>
        <stp>##V3_BDPV12</stp>
        <stp>2165940Z LN Equity</stp>
        <stp>NET_INCOME</stp>
        <stp>[Lonond HF - fundamentals.xlsx]Fundamentals - parent!R17C10</stp>
        <tr r="J17" s="4"/>
      </tp>
      <tp>
        <v>-0.77161916925828478</v>
        <stp/>
        <stp>##V3_BDPV12</stp>
        <stp>1174481D LN Equity</stp>
        <stp>NET_INCOME</stp>
        <stp>[Lonond HF - fundamentals.xlsx]Fundamentals - parent!R28C10</stp>
        <tr r="J28" s="4"/>
      </tp>
      <tp>
        <v>8.9835930000000008</v>
        <stp/>
        <stp>##V3_BDPV12</stp>
        <stp>0227914D LN Equity</stp>
        <stp>NET_INCOME</stp>
        <stp>[Lonond HF - fundamentals.xlsx]Fundamentals - parent!R35C10</stp>
        <tr r="J35" s="4"/>
      </tp>
      <tp>
        <v>23.535988526844054</v>
        <stp/>
        <stp>##V3_BDPV12</stp>
        <stp>1106086D LN Equity</stp>
        <stp>NET_INCOME</stp>
        <stp>[Lonond HF - fundamentals.xlsx]Fundamentals - parent!R42C10</stp>
        <tr r="J42" s="4"/>
      </tp>
      <tp>
        <v>0</v>
        <stp/>
        <stp>##V3_BDPV12</stp>
        <stp>BAC US Equity</stp>
        <stp>CAPEX_ABSOLUTE_VALUE</stp>
        <stp>[Lonond HF - fundamentals.xlsx]Fundamentals - parent!R140C8</stp>
        <tr r="H140" s="4"/>
      </tp>
      <tp>
        <v>1.0559160000000001</v>
        <stp/>
        <stp>##V3_BDPV12</stp>
        <stp>1053493D LN Equity</stp>
        <stp>NET_INCOME</stp>
        <stp>[Lonond HF - fundamentals.xlsx]Fundamentals - parent!R16C10</stp>
        <tr r="J16" s="4"/>
      </tp>
      <tp>
        <v>730</v>
        <stp/>
        <stp>##V3_BDPV12</stp>
        <stp>UCG IM Equity</stp>
        <stp>CAPEX_ABSOLUTE_VALUE</stp>
        <stp>[Lonond HF - fundamentals.xlsx]Fundamentals - parent!R120C8</stp>
        <tr r="H120" s="4"/>
      </tp>
      <tp t="s">
        <v>PFG US</v>
        <stp/>
        <stp>##V3_BDPV12</stp>
        <stp>LION2XA KY Equity</stp>
        <stp>ULT_PARENT_TICKER_EXCHANGE</stp>
        <stp>[HFS1_b0t0bote.xlsx]Worksheet!R512C7</stp>
        <tr r="G512" s="2"/>
      </tp>
      <tp t="s">
        <v>1334457D LN</v>
        <stp/>
        <stp>##V3_BDPV12</stp>
        <stp>CAMOXFD KY Equity</stp>
        <stp>ULT_PARENT_TICKER_EXCHANGE</stp>
        <stp>[HFS1_b0t0bote.xlsx]Worksheet!R265C7</stp>
        <tr r="G265" s="2"/>
      </tp>
      <tp t="s">
        <v>#N/A N/A</v>
        <stp/>
        <stp>##V3_BDPV12</stp>
        <stp>LCHA ID Equity</stp>
        <stp>PARENT_TICKER_EXCHANGE</stp>
        <stp>[HFS1_b0t0bote.xlsx]Worksheet!R256C6</stp>
        <tr r="F256" s="2"/>
      </tp>
      <tp t="s">
        <v>#N/A Field Not Applicable</v>
        <stp/>
        <stp>##V3_BDPV12</stp>
        <stp>1706711D US Equity</stp>
        <stp>EBITDA_MARGIN</stp>
        <stp>[Lonond HF - fundamentals.xlsx]Fundamentals - parent!R291C7</stp>
        <tr r="G291" s="4"/>
      </tp>
      <tp t="s">
        <v>#N/A N/A</v>
        <stp/>
        <stp>##V3_BDPV12</stp>
        <stp>1301811D US Equity</stp>
        <stp>EBITDA_MARGIN</stp>
        <stp>[Lonond HF - fundamentals.xlsx]Fundamentals - parent!R435C7</stp>
        <tr r="G435" s="4"/>
      </tp>
      <tp t="s">
        <v>2165884Z LN</v>
        <stp/>
        <stp>##V3_BDPV12</stp>
        <stp>GSAGSAD KY Equity</stp>
        <stp>ULT_PARENT_TICKER_EXCHANGE</stp>
        <stp>[HFS1_b0t0bote.xlsx]Worksheet!R789C7</stp>
        <tr r="G789" s="2"/>
      </tp>
      <tp t="s">
        <v>2167700Z LN</v>
        <stp/>
        <stp>##V3_BDPV12</stp>
        <stp>AKOGUAF ID Equity</stp>
        <stp>ULT_PARENT_TICKER_EXCHANGE</stp>
        <stp>[HFS1_b0t0bote.xlsx]Worksheet!R655C7</stp>
        <tr r="G655" s="2"/>
      </tp>
      <tp t="s">
        <v>242527Z LN</v>
        <stp/>
        <stp>##V3_BDPV12</stp>
        <stp>AVIGLFB ID Equity</stp>
        <stp>ULT_PARENT_TICKER_EXCHANGE</stp>
        <stp>[HFS1_b0t0bote.xlsx]Worksheet!R577C7</stp>
        <tr r="G577" s="2"/>
      </tp>
      <tp t="s">
        <v>EMG LN</v>
        <stp/>
        <stp>##V3_BDPV12</stp>
        <stp>GLGGEEC ID Equity</stp>
        <stp>ULT_PARENT_TICKER_EXCHANGE</stp>
        <stp>[HFS1_b0t0bote.xlsx]Worksheet!R308C7</stp>
        <tr r="G308" s="2"/>
      </tp>
      <tp t="s">
        <v>528486Z LN</v>
        <stp/>
        <stp>##V3_BDPV12</stp>
        <stp>DAUDUKY KY Equity</stp>
        <stp>ULT_PARENT_TICKER_EXCHANGE</stp>
        <stp>[HFS1_b0t0bote.xlsx]Worksheet!R740C7</stp>
        <tr r="G740" s="2"/>
      </tp>
      <tp t="s">
        <v>#N/A N/A</v>
        <stp/>
        <stp>##V3_BDPV12</stp>
        <stp>BELBBDA KY Equity</stp>
        <stp>ULT_PARENT_TICKER_EXCHANGE</stp>
        <stp>[HFS1_b0t0bote.xlsx]Worksheet!R621C7</stp>
        <tr r="G621" s="2"/>
      </tp>
      <tp t="s">
        <v>POLR LN</v>
        <stp/>
        <stp>##V3_BDPV12</stp>
        <stp>POLCCMA KY Equity</stp>
        <stp>ULT_PARENT_TICKER_EXCHANGE</stp>
        <stp>[HFS1_b0t0bote.xlsx]Worksheet!R941C7</stp>
        <tr r="G941" s="2"/>
      </tp>
      <tp t="s">
        <v>2162148Z LN</v>
        <stp/>
        <stp>##V3_BDPV12</stp>
        <stp>SANCFIB KY Equity</stp>
        <stp>ULT_PARENT_TICKER_EXCHANGE</stp>
        <stp>[HFS1_b0t0bote.xlsx]Worksheet!R360C7</stp>
        <tr r="G360" s="2"/>
      </tp>
      <tp t="s">
        <v>2057419Z LN</v>
        <stp/>
        <stp>##V3_BDPV12</stp>
        <stp>APHCOMM KY Equity</stp>
        <stp>ULT_PARENT_TICKER_EXCHANGE</stp>
        <stp>[HFS1_b0t0bote.xlsx]Worksheet!R449C7</stp>
        <tr r="G449" s="2"/>
      </tp>
      <tp t="s">
        <v>1507239D LN</v>
        <stp/>
        <stp>##V3_BDPV12</stp>
        <stp>PAMABSA LX Equity</stp>
        <stp>ULT_PARENT_TICKER_EXCHANGE</stp>
        <stp>[HFS1_b0t0bote.xlsx]Worksheet!R920C7</stp>
        <tr r="G920" s="2"/>
      </tp>
      <tp t="s">
        <v>2160948Z LN</v>
        <stp/>
        <stp>##V3_BDPV12</stp>
        <stp>PELAGSD KY Equity</stp>
        <stp>ULT_PARENT_TICKER_EXCHANGE</stp>
        <stp>[HFS1_b0t0bote.xlsx]Worksheet!R294C7</stp>
        <tr r="G294" s="2"/>
      </tp>
      <tp t="s">
        <v>1545330D LN</v>
        <stp/>
        <stp>##V3_BDPV12</stp>
        <stp>NEWAMFX KY Equity</stp>
        <stp>ULT_PARENT_TICKER_EXCHANGE</stp>
        <stp>[HFS1_b0t0bote.xlsx]Worksheet!R893C7</stp>
        <tr r="G893" s="2"/>
      </tp>
      <tp t="s">
        <v>SDR LN</v>
        <stp/>
        <stp>##V3_BDPV12</stp>
        <stp>SEAARCE LX Equity</stp>
        <stp>ULT_PARENT_TICKER_EXCHANGE</stp>
        <stp>[HFS1_b0t0bote.xlsx]Worksheet!R158C7</stp>
        <tr r="G158" s="2"/>
      </tp>
      <tp t="s">
        <v>1186616D LN</v>
        <stp/>
        <stp>##V3_BDPV12</stp>
        <stp>QUOTPLC IO Equity</stp>
        <stp>ULT_PARENT_TICKER_EXCHANGE</stp>
        <stp>[HFS1_b0t0bote.xlsx]Worksheet!R480C7</stp>
        <tr r="G480" s="2"/>
      </tp>
      <tp t="s">
        <v>0558834D LN</v>
        <stp/>
        <stp>##V3_BDPV12</stp>
        <stp>SECURIF KY Equity</stp>
        <stp>ULT_PARENT_TICKER_EXCHANGE</stp>
        <stp>[HFS1_b0t0bote.xlsx]Worksheet!R249C7</stp>
        <tr r="G249" s="2"/>
      </tp>
      <tp t="s">
        <v>1462795D MV</v>
        <stp/>
        <stp>##V3_BDPV12</stp>
        <stp>CULRGLH LX Equity</stp>
        <stp>ULT_PARENT_TICKER_EXCHANGE</stp>
        <stp>[HFS1_b0t0bote.xlsx]Worksheet!R128C7</stp>
        <tr r="G128" s="2"/>
      </tp>
      <tp t="s">
        <v>1186539D LN</v>
        <stp/>
        <stp>##V3_BDPV12</stp>
        <stp>CHESTAA US Equity</stp>
        <stp>ULT_PARENT_TICKER_EXCHANGE</stp>
        <stp>[HFS1_b0t0bote.xlsx]Worksheet!R718C7</stp>
        <tr r="G718" s="2"/>
      </tp>
      <tp t="s">
        <v>2161068Z LN</v>
        <stp/>
        <stp>##V3_BDPV12</stp>
        <stp>MAXQFUS KY Equity</stp>
        <stp>ULT_PARENT_TICKER_EXCHANGE</stp>
        <stp>[HFS1_b0t0bote.xlsx]Worksheet!R467C7</stp>
        <tr r="G467" s="2"/>
      </tp>
      <tp t="s">
        <v>#N/A N/A</v>
        <stp/>
        <stp>##V3_BDPV12</stp>
        <stp>ZFIOPUA KY Equity</stp>
        <stp>PARENT_TICKER_EXCHANGE</stp>
        <stp>[HFS1_b0t0bote.xlsx]Worksheet!R1008C6</stp>
        <tr r="F1008" s="2"/>
      </tp>
      <tp>
        <v>1138</v>
        <stp/>
        <stp>##V3_BDPV12</stp>
        <stp>MNG LN Equity</stp>
        <stp>NET_INCOME</stp>
        <stp>[Lonond HF - fundamentals.xlsx]Fundamentals - parent!R116C10</stp>
        <tr r="J116" s="4"/>
      </tp>
      <tp>
        <v>1138</v>
        <stp/>
        <stp>##V3_BDPV12</stp>
        <stp>MNG LN Equity</stp>
        <stp>NET_INCOME</stp>
        <stp>[Lonond HF - fundamentals.xlsx]Fundamentals - parent!R115C10</stp>
        <tr r="J115" s="4"/>
      </tp>
      <tp>
        <v>1395.8</v>
        <stp/>
        <stp>##V3_BDPV12</stp>
        <stp>PFG US Equity</stp>
        <stp>NET_INCOME</stp>
        <stp>[Lonond HF - fundamentals.xlsx]Fundamentals - parent!R109C10</stp>
        <tr r="J109" s="4"/>
      </tp>
      <tp>
        <v>1395.8</v>
        <stp/>
        <stp>##V3_BDPV12</stp>
        <stp>PFG US Equity</stp>
        <stp>NET_INCOME</stp>
        <stp>[Lonond HF - fundamentals.xlsx]Fundamentals - parent!R108C10</stp>
        <tr r="J108" s="4"/>
      </tp>
      <tp>
        <v>1395.8</v>
        <stp/>
        <stp>##V3_BDPV12</stp>
        <stp>PFG US Equity</stp>
        <stp>NET_INCOME</stp>
        <stp>[Lonond HF - fundamentals.xlsx]Fundamentals - parent!R111C10</stp>
        <tr r="J111" s="4"/>
      </tp>
      <tp>
        <v>1395.8</v>
        <stp/>
        <stp>##V3_BDPV12</stp>
        <stp>PFG US Equity</stp>
        <stp>NET_INCOME</stp>
        <stp>[Lonond HF - fundamentals.xlsx]Fundamentals - parent!R110C10</stp>
        <tr r="J110" s="4"/>
      </tp>
      <tp>
        <v>-2785</v>
        <stp/>
        <stp>##V3_BDPV12</stp>
        <stp>UCG IM Equity</stp>
        <stp>NET_INCOME</stp>
        <stp>[Lonond HF - fundamentals.xlsx]Fundamentals - parent!R120C10</stp>
        <tr r="J120" s="4"/>
      </tp>
      <tp>
        <v>0</v>
        <stp/>
        <stp>##V3_BDPV12</stp>
        <stp>PRU US Equity</stp>
        <stp>CAPEX_ABSOLUTE_VALUE</stp>
        <stp>[Lonond HF - fundamentals.xlsx]Fundamentals - parent!R133C8</stp>
        <tr r="H133" s="4"/>
      </tp>
      <tp>
        <v>1.4026479999999999</v>
        <stp/>
        <stp>##V3_BDPV12</stp>
        <stp>1321417D LN Equity</stp>
        <stp>NET_INCOME</stp>
        <stp>[Lonond HF - fundamentals.xlsx]Fundamentals - parent!R29C10</stp>
        <tr r="J29" s="4"/>
      </tp>
      <tp>
        <v>3.29</v>
        <stp/>
        <stp>##V3_BDPV12</stp>
        <stp>ARGO LN Equity</stp>
        <stp>SALES_REV_TURN</stp>
        <stp>[Lonond HF - fundamentals.xlsx]Fundamentals - parent!R7C5</stp>
        <tr r="E7" s="4"/>
      </tp>
      <tp>
        <v>103.7</v>
        <stp/>
        <stp>##V3_BDPV12</stp>
        <stp>BEN US Equity</stp>
        <stp>CAPEX_ABSOLUTE_VALUE</stp>
        <stp>[Lonond HF - fundamentals.xlsx]Fundamentals - parent!R103C8</stp>
        <tr r="H103" s="4"/>
      </tp>
      <tp>
        <v>2.9971130000000001</v>
        <stp/>
        <stp>##V3_BDPV12</stp>
        <stp>0360363D LN Equity</stp>
        <stp>NET_INCOME</stp>
        <stp>[Lonond HF - fundamentals.xlsx]Fundamentals - parent!R10C10</stp>
        <tr r="J10" s="4"/>
      </tp>
      <tp>
        <v>135</v>
        <stp/>
        <stp>##V3_BDPV12</stp>
        <stp>SCR FP Equity</stp>
        <stp>CAPEX_ABSOLUTE_VALUE</stp>
        <stp>[Lonond HF - fundamentals.xlsx]Fundamentals - parent!R113C8</stp>
        <tr r="H113" s="4"/>
      </tp>
      <tp>
        <v>0.69631900000000002</v>
        <stp/>
        <stp>##V3_BDPV12</stp>
        <stp>0232296D LN Equity</stp>
        <stp>NET_INCOME</stp>
        <stp>[Lonond HF - fundamentals.xlsx]Fundamentals - parent!R36C10</stp>
        <tr r="J36" s="4"/>
      </tp>
      <tp t="s">
        <v>1246873D LN</v>
        <stp/>
        <stp>##V3_BDPV12</stp>
        <stp>ODCNRUM ID Equity</stp>
        <stp>ULT_PARENT_TICKER_EXCHANGE</stp>
        <stp>[HFS1_b0t0bote.xlsx]Worksheet!R553C7</stp>
        <tr r="G553" s="2"/>
      </tp>
      <tp t="s">
        <v>1057893D LN</v>
        <stp/>
        <stp>##V3_BDPV12</stp>
        <stp>ANNOGOF KY Equity</stp>
        <stp>ULT_PARENT_TICKER_EXCHANGE</stp>
        <stp>[HFS1_b0t0bote.xlsx]Worksheet!R375C7</stp>
        <tr r="G375" s="2"/>
      </tp>
      <tp t="s">
        <v>1492770D LN</v>
        <stp/>
        <stp>##V3_BDPV12</stp>
        <stp>PHGLEXO KY Equity</stp>
        <stp>ULT_PARENT_TICKER_EXCHANGE</stp>
        <stp>[HFS1_b0t0bote.xlsx]Worksheet!R935C7</stp>
        <tr r="G935" s="2"/>
      </tp>
      <tp t="s">
        <v>1345422D VI</v>
        <stp/>
        <stp>##V3_BDPV12</stp>
        <stp>LANLAUB KY Equity</stp>
        <stp>ULT_PARENT_TICKER_EXCHANGE</stp>
        <stp>[HFS1_b0t0bote.xlsx]Worksheet!R841C7</stp>
        <tr r="G841" s="2"/>
      </tp>
      <tp t="s">
        <v>G IM</v>
        <stp/>
        <stp>##V3_BDPV12</stp>
        <stp>MLIKDUA LX Equity</stp>
        <stp>ULT_PARENT_TICKER_EXCHANGE</stp>
        <stp>[HFS1_b0t0bote.xlsx]Worksheet!R115C7</stp>
        <tr r="G115" s="2"/>
      </tp>
      <tp t="s">
        <v>#N/A N/A</v>
        <stp/>
        <stp>##V3_BDPV12</stp>
        <stp>DENHOIB BH Equity</stp>
        <stp>ULT_PARENT_TICKER_EXCHANGE</stp>
        <stp>[HFS1_b0t0bote.xlsx]Worksheet!R471C7</stp>
        <tr r="G471" s="2"/>
      </tp>
      <tp t="s">
        <v>2092043Z LN</v>
        <stp/>
        <stp>##V3_BDPV12</stp>
        <stp>TPMICAA ID Equity</stp>
        <stp>ULT_PARENT_TICKER_EXCHANGE</stp>
        <stp>[HFS1_b0t0bote.xlsx]Worksheet!R361C7</stp>
        <tr r="G361" s="2"/>
      </tp>
      <tp t="s">
        <v>1297756D LN</v>
        <stp/>
        <stp>##V3_BDPV12</stp>
        <stp>ABAFINE KY Equity</stp>
        <stp>ULT_PARENT_TICKER_EXCHANGE</stp>
        <stp>[HFS1_b0t0bote.xlsx]Worksheet!R319C7</stp>
        <tr r="G319" s="2"/>
      </tp>
      <tp t="s">
        <v>#N/A Field Not Applicable</v>
        <stp/>
        <stp>##V3_BDPV12</stp>
        <stp>1706711D US Equity</stp>
        <stp>EBITDA_MARGIN</stp>
        <stp>[Lonond HF - fundamentals.xlsx]Fundamentals - parent!R290C7</stp>
        <tr r="G290" s="4"/>
      </tp>
      <tp t="s">
        <v>#N/A N/A</v>
        <stp/>
        <stp>##V3_BDPV12</stp>
        <stp>VALGEEA MV Equity</stp>
        <stp>ULT_PARENT_TICKER_EXCHANGE</stp>
        <stp>[HFS1_b0t0bote.xlsx]Worksheet!R530C7</stp>
        <tr r="G530" s="2"/>
      </tp>
      <tp t="s">
        <v>1545640D LN</v>
        <stp/>
        <stp>##V3_BDPV12</stp>
        <stp>GEUGEUP ID Equity</stp>
        <stp>ULT_PARENT_TICKER_EXCHANGE</stp>
        <stp>[HFS1_b0t0bote.xlsx]Worksheet!R388C7</stp>
        <tr r="G388" s="2"/>
      </tp>
      <tp t="s">
        <v>#N/A Field Not Applicable</v>
        <stp/>
        <stp>##V3_BDPV12</stp>
        <stp>8263566Z US Equity</stp>
        <stp>EBITDA_MARGIN</stp>
        <stp>[Lonond HF - fundamentals.xlsx]Fundamentals - parent!R152C7</stp>
        <tr r="G152" s="4"/>
      </tp>
      <tp t="s">
        <v>#N/A Field Not Applicable</v>
        <stp/>
        <stp>##V3_BDPV12</stp>
        <stp>0862775D US Equity</stp>
        <stp>EBITDA_MARGIN</stp>
        <stp>[Lonond HF - fundamentals.xlsx]Fundamentals - parent!R179C7</stp>
        <tr r="G179" s="4"/>
      </tp>
      <tp t="s">
        <v>BNP FP</v>
        <stp/>
        <stp>##V3_BDPV12</stp>
        <stp>IFIEDAG LN Equity</stp>
        <stp>ULT_PARENT_TICKER_EXCHANGE</stp>
        <stp>[HFS1_b0t0bote.xlsx]Worksheet!R173C7</stp>
        <tr r="G173" s="2"/>
      </tp>
      <tp t="s">
        <v>1796281Z LN</v>
        <stp/>
        <stp>##V3_BDPV12</stp>
        <stp>RWCEUFI KY Equity</stp>
        <stp>ULT_PARENT_TICKER_EXCHANGE</stp>
        <stp>[HFS1_b0t0bote.xlsx]Worksheet!R267C7</stp>
        <tr r="G267" s="2"/>
      </tp>
      <tp t="s">
        <v>1462956D LN</v>
        <stp/>
        <stp>##V3_BDPV12</stp>
        <stp>QCGESAC LX Equity</stp>
        <stp>ULT_PARENT_TICKER_EXCHANGE</stp>
        <stp>[HFS1_b0t0bote.xlsx]Worksheet!R519C7</stp>
        <tr r="G519" s="2"/>
      </tp>
      <tp t="s">
        <v>686787Z LN</v>
        <stp/>
        <stp>##V3_BDPV12</stp>
        <stp>ASPCTAU ID Equity</stp>
        <stp>ULT_PARENT_TICKER_EXCHANGE</stp>
        <stp>[HFS1_b0t0bote.xlsx]Worksheet!R478C7</stp>
        <tr r="G478" s="2"/>
      </tp>
      <tp t="s">
        <v>3692594Z FP</v>
        <stp/>
        <stp>##V3_BDPV12</stp>
        <stp>H2OATIE ID Equity</stp>
        <stp>ULT_PARENT_TICKER_EXCHANGE</stp>
        <stp>[HFS1_b0t0bote.xlsx]Worksheet!R477C7</stp>
        <tr r="G477" s="2"/>
      </tp>
      <tp t="s">
        <v>1151759Z LN</v>
        <stp/>
        <stp>##V3_BDPV12</stp>
        <stp>NCNAGGB KY Equity</stp>
        <stp>ULT_PARENT_TICKER_EXCHANGE</stp>
        <stp>[HFS1_b0t0bote.xlsx]Worksheet!R371C7</stp>
        <tr r="G371" s="2"/>
      </tp>
      <tp t="s">
        <v>2568002Z LN</v>
        <stp/>
        <stp>##V3_BDPV12</stp>
        <stp>CRIMSONB KY Equity</stp>
        <stp>ULT_PARENT_TICKER_EXCHANGE</stp>
        <stp>[HFS1_b0t0bote.xlsx]Worksheet!R620C7</stp>
        <tr r="G620" s="2"/>
      </tp>
      <tp t="s">
        <v>#N/A N/A</v>
        <stp/>
        <stp>##V3_BDPV12</stp>
        <stp>TAMTAGG BH Equity</stp>
        <stp>ULT_PARENT_TICKER_EXCHANGE</stp>
        <stp>[HFS1_b0t0bote.xlsx]Worksheet!R557C7</stp>
        <tr r="G557" s="2"/>
      </tp>
      <tp t="s">
        <v>GAM SW</v>
        <stp/>
        <stp>##V3_BDPV12</stp>
        <stp>GAMTTDI VI Equity</stp>
        <stp>ULT_PARENT_TICKER_EXCHANGE</stp>
        <stp>[HFS1_b0t0bote.xlsx]Worksheet!R439C7</stp>
        <tr r="G439" s="2"/>
      </tp>
      <tp t="s">
        <v>1378422D LN</v>
        <stp/>
        <stp>##V3_BDPV12</stp>
        <stp>CASTCAV ID Equity</stp>
        <stp>ULT_PARENT_TICKER_EXCHANGE</stp>
        <stp>[HFS1_b0t0bote.xlsx]Worksheet!R398C7</stp>
        <tr r="G398" s="2"/>
      </tp>
      <tp t="s">
        <v>CSGN SW</v>
        <stp/>
        <stp>##V3_BDPV12</stp>
        <stp>CPLUBHG LX Equity</stp>
        <stp>ULT_PARENT_TICKER_EXCHANGE</stp>
        <stp>[HFS1_b0t0bote.xlsx]Worksheet!R376C7</stp>
        <tr r="G376" s="2"/>
      </tp>
      <tp t="s">
        <v>1010Z LN</v>
        <stp/>
        <stp>##V3_BDPV12</stp>
        <stp>TRMSFEA ID Equity</stp>
        <stp>ULT_PARENT_TICKER_EXCHANGE</stp>
        <stp>[HFS1_b0t0bote.xlsx]Worksheet!R161C7</stp>
        <tr r="G161" s="2"/>
      </tp>
      <tp t="s">
        <v>3389952Z NA</v>
        <stp/>
        <stp>##V3_BDPV12</stp>
        <stp>KOHPACA ID Equity</stp>
        <stp>ULT_PARENT_TICKER_EXCHANGE</stp>
        <stp>[HFS1_b0t0bote.xlsx]Worksheet!R344C7</stp>
        <tr r="G344" s="2"/>
      </tp>
      <tp t="s">
        <v>#N/A Field Not Applicable</v>
        <stp/>
        <stp>##V3_BDPV12</stp>
        <stp>847260Z LN Equity</stp>
        <stp>EBITDA_MARGIN</stp>
        <stp>[Lonond HF - fundamentals.xlsx]Fundamentals - parent!R303C7</stp>
        <tr r="G303" s="4"/>
      </tp>
      <tp>
        <v>-388.4</v>
        <stp/>
        <stp>##V3_BDPV12</stp>
        <stp>GAM SW Equity</stp>
        <stp>NET_INCOME</stp>
        <stp>[Lonond HF - fundamentals.xlsx]Fundamentals - parent!R82C10</stp>
        <tr r="J82" s="4"/>
      </tp>
      <tp>
        <v>-388.4</v>
        <stp/>
        <stp>##V3_BDPV12</stp>
        <stp>GAM SW Equity</stp>
        <stp>NET_INCOME</stp>
        <stp>[Lonond HF - fundamentals.xlsx]Fundamentals - parent!R83C10</stp>
        <tr r="J83" s="4"/>
      </tp>
      <tp>
        <v>-388.4</v>
        <stp/>
        <stp>##V3_BDPV12</stp>
        <stp>GAM SW Equity</stp>
        <stp>NET_INCOME</stp>
        <stp>[Lonond HF - fundamentals.xlsx]Fundamentals - parent!R84C10</stp>
        <tr r="J84" s="4"/>
      </tp>
      <tp>
        <v>0.94483499999999998</v>
        <stp/>
        <stp>##V3_BDPV12</stp>
        <stp>1173143Z LN Equity</stp>
        <stp>NET_INCOME</stp>
        <stp>[Lonond HF - fundamentals.xlsx]Fundamentals - parent!R22C10</stp>
        <tr r="J22" s="4"/>
      </tp>
      <tp>
        <v>4.6950190000000003</v>
        <stp/>
        <stp>##V3_BDPV12</stp>
        <stp>1810945Z LN Equity</stp>
        <stp>NET_INCOME</stp>
        <stp>[Lonond HF - fundamentals.xlsx]Fundamentals - parent!R26C10</stp>
        <tr r="J26" s="4"/>
      </tp>
      <tp>
        <v>15.554824999999999</v>
        <stp/>
        <stp>##V3_BDPV12</stp>
        <stp>1301834D LN Equity</stp>
        <stp>NET_INCOME</stp>
        <stp>[Lonond HF - fundamentals.xlsx]Fundamentals - parent!R43C10</stp>
        <tr r="J43" s="4"/>
      </tp>
      <tp>
        <v>103.7</v>
        <stp/>
        <stp>##V3_BDPV12</stp>
        <stp>BEN US Equity</stp>
        <stp>CAPEX_ABSOLUTE_VALUE</stp>
        <stp>[Lonond HF - fundamentals.xlsx]Fundamentals - parent!R102C8</stp>
        <tr r="H102" s="4"/>
      </tp>
      <tp>
        <v>135</v>
        <stp/>
        <stp>##V3_BDPV12</stp>
        <stp>SCR FP Equity</stp>
        <stp>CAPEX_ABSOLUTE_VALUE</stp>
        <stp>[Lonond HF - fundamentals.xlsx]Fundamentals - parent!R112C8</stp>
        <tr r="H112" s="4"/>
      </tp>
      <tp>
        <v>59</v>
        <stp/>
        <stp>##V3_BDPV12</stp>
        <stp>PRU LN Equity</stp>
        <stp>CAPEX_ABSOLUTE_VALUE</stp>
        <stp>[Lonond HF - fundamentals.xlsx]Fundamentals - parent!R132C8</stp>
        <tr r="H132" s="4"/>
      </tp>
      <tp t="s">
        <v>2277290Z LN</v>
        <stp/>
        <stp>##V3_BDPV12</stp>
        <stp>TOSOA1U KY Equity</stp>
        <stp>ULT_PARENT_TICKER_EXCHANGE</stp>
        <stp>[HFS1_b0t0bote.xlsx]Worksheet!R234C7</stp>
        <tr r="G234" s="2"/>
      </tp>
      <tp t="s">
        <v>0558834D LN</v>
        <stp/>
        <stp>##V3_BDPV12</stp>
        <stp>SECOPPA KY Equity</stp>
        <stp>ULT_PARENT_TICKER_EXCHANGE</stp>
        <stp>[HFS1_b0t0bote.xlsx]Worksheet!R220C7</stp>
        <tr r="G220" s="2"/>
      </tp>
      <tp t="s">
        <v>0748427D LN</v>
        <stp/>
        <stp>##V3_BDPV12</stp>
        <stp>THELEME KY Equity</stp>
        <stp>ULT_PARENT_TICKER_EXCHANGE</stp>
        <stp>[HFS1_b0t0bote.xlsx]Worksheet!R982C7</stp>
        <tr r="G982" s="2"/>
      </tp>
      <tp t="s">
        <v>JHG US</v>
        <stp/>
        <stp>##V3_BDPV12</stp>
        <stp>ALPLRPS KY Equity</stp>
        <stp>ULT_PARENT_TICKER_EXCHANGE</stp>
        <stp>[HFS1_b0t0bote.xlsx]Worksheet!R181C7</stp>
        <tr r="G181" s="2"/>
      </tp>
      <tp t="s">
        <v>EMG LN</v>
        <stp/>
        <stp>##V3_BDPV12</stp>
        <stp>MAEMDNE ID Equity</stp>
        <stp>ULT_PARENT_TICKER_EXCHANGE</stp>
        <stp>[HFS1_b0t0bote.xlsx]Worksheet!R372C7</stp>
        <tr r="G372" s="2"/>
      </tp>
      <tp t="s">
        <v>1106387D LN</v>
        <stp/>
        <stp>##V3_BDPV12</stp>
        <stp>WINHWDH VI Equity</stp>
        <stp>ULT_PARENT_TICKER_EXCHANGE</stp>
        <stp>[HFS1_b0t0bote.xlsx]Worksheet!R594C7</stp>
        <tr r="G594" s="2"/>
      </tp>
      <tp t="s">
        <v>0228711D LN</v>
        <stp/>
        <stp>##V3_BDPV12</stp>
        <stp>RMGFXZG ID Equity</stp>
        <stp>ULT_PARENT_TICKER_EXCHANGE</stp>
        <stp>[HFS1_b0t0bote.xlsx]Worksheet!R612C7</stp>
        <tr r="G612" s="2"/>
      </tp>
      <tp t="s">
        <v>1939150Z LN</v>
        <stp/>
        <stp>##V3_BDPV12</stp>
        <stp>PRFGLFB LX Equity</stp>
        <stp>ULT_PARENT_TICKER_EXCHANGE</stp>
        <stp>[HFS1_b0t0bote.xlsx]Worksheet!R516C7</stp>
        <tr r="G516" s="2"/>
      </tp>
      <tp t="s">
        <v>2165884Z LN</v>
        <stp/>
        <stp>##V3_BDPV12</stp>
        <stp>GREGRGB KY Equity</stp>
        <stp>ULT_PARENT_TICKER_EXCHANGE</stp>
        <stp>[HFS1_b0t0bote.xlsx]Worksheet!R785C7</stp>
        <tr r="G785" s="2"/>
      </tp>
      <tp t="s">
        <v>BAER SW</v>
        <stp/>
        <stp>##V3_BDPV12</stp>
        <stp>KPEGE3E LX Equity</stp>
        <stp>ULT_PARENT_TICKER_EXCHANGE</stp>
        <stp>[HFS1_b0t0bote.xlsx]Worksheet!R392C7</stp>
        <tr r="G392" s="2"/>
      </tp>
      <tp t="s">
        <v>1868956D BH</v>
        <stp/>
        <stp>##V3_BDPV12</stp>
        <stp>AKJESCA MV Equity</stp>
        <stp>ULT_PARENT_TICKER_EXCHANGE</stp>
        <stp>[HFS1_b0t0bote.xlsx]Worksheet!R649C7</stp>
        <tr r="G649" s="2"/>
      </tp>
      <tp t="s">
        <v>GAM SW</v>
        <stp/>
        <stp>##V3_BDPV12</stp>
        <stp>GAMEMSI VI Equity</stp>
        <stp>ULT_PARENT_TICKER_EXCHANGE</stp>
        <stp>[HFS1_b0t0bote.xlsx]Worksheet!R576C7</stp>
        <tr r="G576" s="2"/>
      </tp>
      <tp t="s">
        <v>#N/A N/A</v>
        <stp/>
        <stp>##V3_BDPV12</stp>
        <stp>OWFBIAA KY Equity</stp>
        <stp>ULT_PARENT_TICKER_EXCHANGE</stp>
        <stp>[HFS1_b0t0bote.xlsx]Worksheet!R915C7</stp>
        <tr r="G915" s="2"/>
      </tp>
      <tp t="s">
        <v>1868956D BH</v>
        <stp/>
        <stp>##V3_BDPV12</stp>
        <stp>AKJCOBO MV Equity</stp>
        <stp>ULT_PARENT_TICKER_EXCHANGE</stp>
        <stp>[HFS1_b0t0bote.xlsx]Worksheet!R647C7</stp>
        <tr r="G647" s="2"/>
      </tp>
      <tp t="s">
        <v>974845Z LN</v>
        <stp/>
        <stp>##V3_BDPV12</stp>
        <stp>CHECHCD KY Equity</stp>
        <stp>ULT_PARENT_TICKER_EXCHANGE</stp>
        <stp>[HFS1_b0t0bote.xlsx]Worksheet!R713C7</stp>
        <tr r="G713" s="2"/>
      </tp>
      <tp t="s">
        <v>1100343D LN</v>
        <stp/>
        <stp>##V3_BDPV12</stp>
        <stp>AEMCDTM ID Equity</stp>
        <stp>ULT_PARENT_TICKER_EXCHANGE</stp>
        <stp>[HFS1_b0t0bote.xlsx]Worksheet!R292C7</stp>
        <tr r="G292" s="2"/>
      </tp>
      <tp t="s">
        <v>1273298D BH</v>
        <stp/>
        <stp>##V3_BDPV12</stp>
        <stp>K1TCAPQ KY Equity</stp>
        <stp>ULT_PARENT_TICKER_EXCHANGE</stp>
        <stp>[HFS1_b0t0bote.xlsx]Worksheet!R827C7</stp>
        <tr r="G827" s="2"/>
      </tp>
      <tp t="s">
        <v>0233522D LN</v>
        <stp/>
        <stp>##V3_BDPV12</stp>
        <stp>MAGASME ID Equity</stp>
        <stp>ULT_PARENT_TICKER_EXCHANGE</stp>
        <stp>[HFS1_b0t0bote.xlsx]Worksheet!R350C7</stp>
        <tr r="G350" s="2"/>
      </tp>
      <tp t="s">
        <v>1174481D LN</v>
        <stp/>
        <stp>##V3_BDPV12</stp>
        <stp>SMMACRO KY Equity</stp>
        <stp>ULT_PARENT_TICKER_EXCHANGE</stp>
        <stp>[HFS1_b0t0bote.xlsx]Worksheet!R970C7</stp>
        <tr r="G970" s="2"/>
      </tp>
      <tp t="s">
        <v>1040754D LN</v>
        <stp/>
        <stp>##V3_BDPV12</stp>
        <stp>ARGAVFA KY Equity</stp>
        <stp>ULT_PARENT_TICKER_EXCHANGE</stp>
        <stp>[HFS1_b0t0bote.xlsx]Worksheet!R664C7</stp>
        <tr r="G664" s="2"/>
      </tp>
      <tp t="s">
        <v>#N/A N/A</v>
        <stp/>
        <stp>##V3_BDPV12</stp>
        <stp>1005354Z LN Equity</stp>
        <stp>BS_AVERAGE_AUM</stp>
        <stp>[Lonond HF - fundamentals.xlsx]Fundamentals - parent!R2C11</stp>
        <tr r="K2" s="4"/>
      </tp>
      <tp t="s">
        <v>1545320D LN</v>
        <stp/>
        <stp>##V3_BDPV12</stp>
        <stp>PERWHIS BH Equity</stp>
        <stp>ULT_PARENT_TICKER_EXCHANGE</stp>
        <stp>[HFS1_b0t0bote.xlsx]Worksheet!R933C7</stp>
        <tr r="G933" s="2"/>
      </tp>
      <tp t="s">
        <v>#N/A N/A</v>
        <stp/>
        <stp>##V3_BDPV12</stp>
        <stp>WHITIGB VI Equity</stp>
        <stp>ULT_PARENT_TICKER_EXCHANGE</stp>
        <stp>[HFS1_b0t0bote.xlsx]Worksheet!R549C7</stp>
        <tr r="G549" s="2"/>
      </tp>
      <tp t="s">
        <v>1360388D LN</v>
        <stp/>
        <stp>##V3_BDPV12</stp>
        <stp>WIMTREN KY Equity</stp>
        <stp>ULT_PARENT_TICKER_EXCHANGE</stp>
        <stp>[HFS1_b0t0bote.xlsx]Worksheet!R571C7</stp>
        <tr r="G571" s="2"/>
      </tp>
      <tp t="s">
        <v>2165180Z LN</v>
        <stp/>
        <stp>##V3_BDPV12</stp>
        <stp>PHATRAD KY Equity</stp>
        <stp>ULT_PARENT_TICKER_EXCHANGE</stp>
        <stp>[HFS1_b0t0bote.xlsx]Worksheet!R237C7</stp>
        <tr r="G237" s="2"/>
      </tp>
      <tp t="s">
        <v>1707712D LN</v>
        <stp/>
        <stp>##V3_BDPV12</stp>
        <stp>PFCRPEE KY Equity</stp>
        <stp>ULT_PARENT_TICKER_EXCHANGE</stp>
        <stp>[HFS1_b0t0bote.xlsx]Worksheet!R934C7</stp>
        <tr r="G934" s="2"/>
      </tp>
      <tp t="s">
        <v>1246873D LN</v>
        <stp/>
        <stp>##V3_BDPV12</stp>
        <stp>ODIRLEI ID Equity</stp>
        <stp>ULT_PARENT_TICKER_EXCHANGE</stp>
        <stp>[HFS1_b0t0bote.xlsx]Worksheet!R322C7</stp>
        <tr r="G322" s="2"/>
      </tp>
      <tp t="s">
        <v>#N/A N/A</v>
        <stp/>
        <stp>##V3_BDPV12</stp>
        <stp>HWDPVLF KY Equity</stp>
        <stp>ULT_PARENT_TICKER_EXCHANGE</stp>
        <stp>[HFS1_b0t0bote.xlsx]Worksheet!R490C7</stp>
        <tr r="G490" s="2"/>
      </tp>
      <tp t="s">
        <v>1398477D LN</v>
        <stp/>
        <stp>##V3_BDPV12</stp>
        <stp>BBDPUSD KY Equity</stp>
        <stp>ULT_PARENT_TICKER_EXCHANGE</stp>
        <stp>[HFS1_b0t0bote.xlsx]Worksheet!R682C7</stp>
        <tr r="G682" s="2"/>
      </tp>
      <tp t="s">
        <v>#N/A N/A</v>
        <stp/>
        <stp>##V3_BDPV12</stp>
        <stp>RY CN Equity</stp>
        <stp>BS_AVERAGE_AUM</stp>
        <stp>[Lonond HF - fundamentals.xlsx]Fundamentals - parent!R135C11</stp>
        <tr r="K135" s="4"/>
      </tp>
      <tp t="s">
        <v>#N/A Invalid Security</v>
        <stp/>
        <stp>##V3_BDPV12</stp>
        <stp>#N/A N/A Equity</stp>
        <stp>EBITDA_MARGIN</stp>
        <stp>[Lonond HF - fundamentals.xlsx]Fundamentals - parent!R330C7</stp>
        <tr r="G330" s="4"/>
      </tp>
      <tp t="s">
        <v>#N/A Invalid Security</v>
        <stp/>
        <stp>##V3_BDPV12</stp>
        <stp>#N/A N/A Equity</stp>
        <stp>EBITDA_MARGIN</stp>
        <stp>[Lonond HF - fundamentals.xlsx]Fundamentals - parent!R320C7</stp>
        <tr r="G320" s="4"/>
      </tp>
      <tp t="s">
        <v>#N/A Invalid Security</v>
        <stp/>
        <stp>##V3_BDPV12</stp>
        <stp>#N/A N/A Equity</stp>
        <stp>EBITDA_MARGIN</stp>
        <stp>[Lonond HF - fundamentals.xlsx]Fundamentals - parent!R350C7</stp>
        <tr r="G350" s="4"/>
      </tp>
      <tp t="s">
        <v>#N/A Invalid Security</v>
        <stp/>
        <stp>##V3_BDPV12</stp>
        <stp>#N/A N/A Equity</stp>
        <stp>EBITDA_MARGIN</stp>
        <stp>[Lonond HF - fundamentals.xlsx]Fundamentals - parent!R340C7</stp>
        <tr r="G340" s="4"/>
      </tp>
      <tp t="s">
        <v>#N/A Invalid Security</v>
        <stp/>
        <stp>##V3_BDPV12</stp>
        <stp>#N/A N/A Equity</stp>
        <stp>EBITDA_MARGIN</stp>
        <stp>[Lonond HF - fundamentals.xlsx]Fundamentals - parent!R370C7</stp>
        <tr r="G370" s="4"/>
      </tp>
      <tp t="s">
        <v>#N/A Invalid Security</v>
        <stp/>
        <stp>##V3_BDPV12</stp>
        <stp>#N/A N/A Equity</stp>
        <stp>EBITDA_MARGIN</stp>
        <stp>[Lonond HF - fundamentals.xlsx]Fundamentals - parent!R360C7</stp>
        <tr r="G360" s="4"/>
      </tp>
      <tp>
        <v>3.0999999046325684</v>
        <stp/>
        <stp>##V3_BDPV12</stp>
        <stp>UNI SW Equity</stp>
        <stp>NET_INCOME</stp>
        <stp>[Lonond HF - fundamentals.xlsx]Fundamentals - parent!R30C10</stp>
        <tr r="J30" s="4"/>
      </tp>
      <tp t="s">
        <v>#N/A Field Not Applicable</v>
        <stp/>
        <stp>##V3_BDPV12</stp>
        <stp>CAPTRCU KY Equity</stp>
        <stp>BS_AVERAGE_AUM</stp>
        <stp>[Lonond HF - fundamentals.xlsx]Fundamentals - parent!R151C11</stp>
        <tr r="K151" s="4"/>
      </tp>
      <tp>
        <v>54.547607999999997</v>
        <stp/>
        <stp>##V3_BDPV12</stp>
        <stp>1321419D LN Equity</stp>
        <stp>NET_INCOME</stp>
        <stp>[Lonond HF - fundamentals.xlsx]Fundamentals - parent!R50C10</stp>
        <tr r="J50" s="4"/>
      </tp>
      <tp t="s">
        <v>#N/A N/A</v>
        <stp/>
        <stp>##V3_BDPV12</stp>
        <stp>ININGDC VI Equity</stp>
        <stp>ULT_PARENT_TICKER_EXCHANGE</stp>
        <stp>[HFS1_b0t0bote.xlsx]Worksheet!R619C7</stp>
        <tr r="G619" s="2"/>
      </tp>
      <tp t="s">
        <v>PFG US</v>
        <stp/>
        <stp>##V3_BDPV12</stp>
        <stp>LIONCOM KY Equity</stp>
        <stp>ULT_PARENT_TICKER_EXCHANGE</stp>
        <stp>[HFS1_b0t0bote.xlsx]Worksheet!R391C7</stp>
        <tr r="G391" s="2"/>
      </tp>
      <tp t="s">
        <v>2660914Z LN</v>
        <stp/>
        <stp>##V3_BDPV12</stp>
        <stp>SPINGEM VI Equity</stp>
        <stp>ULT_PARENT_TICKER_EXCHANGE</stp>
        <stp>[HFS1_b0t0bote.xlsx]Worksheet!R257C7</stp>
        <tr r="G257" s="2"/>
      </tp>
      <tp t="s">
        <v>1410239D LN</v>
        <stp/>
        <stp>##V3_BDPV12</stp>
        <stp>GLENEMD KY Equity</stp>
        <stp>ULT_PARENT_TICKER_EXCHANGE</stp>
        <stp>[HFS1_b0t0bote.xlsx]Worksheet!R782C7</stp>
        <tr r="G782" s="2"/>
      </tp>
      <tp t="s">
        <v>839807Z LN</v>
        <stp/>
        <stp>##V3_BDPV12</stp>
        <stp>MWCOREA ID Equity</stp>
        <stp>ULT_PARENT_TICKER_EXCHANGE</stp>
        <stp>[HFS1_b0t0bote.xlsx]Worksheet!R881C7</stp>
        <tr r="G881" s="2"/>
      </tp>
      <tp t="s">
        <v>1211744D US</v>
        <stp/>
        <stp>##V3_BDPV12</stp>
        <stp>GMNOMNI KY Equity</stp>
        <stp>ULT_PARENT_TICKER_EXCHANGE</stp>
        <stp>[HFS1_b0t0bote.xlsx]Worksheet!R784C7</stp>
        <tr r="G784" s="2"/>
      </tp>
      <tp t="s">
        <v>1248711Z LN</v>
        <stp/>
        <stp>##V3_BDPV12</stp>
        <stp>SLGOPPA MV Equity</stp>
        <stp>ULT_PARENT_TICKER_EXCHANGE</stp>
        <stp>[HFS1_b0t0bote.xlsx]Worksheet!R585C7</stp>
        <tr r="G585" s="2"/>
      </tp>
      <tp t="s">
        <v>#N/A N/A</v>
        <stp/>
        <stp>##V3_BDPV12</stp>
        <stp>SIGLLSA ID Equity</stp>
        <stp>ULT_PARENT_TICKER_EXCHANGE</stp>
        <stp>[HFS1_b0t0bote.xlsx]Worksheet!R965C7</stp>
        <tr r="G965" s="2"/>
      </tp>
      <tp t="s">
        <v>1104279D LN</v>
        <stp/>
        <stp>##V3_BDPV12</stp>
        <stp>PHELSKE LX Equity</stp>
        <stp>ULT_PARENT_TICKER_EXCHANGE</stp>
        <stp>[HFS1_b0t0bote.xlsx]Worksheet!R583C7</stp>
        <tr r="G583" s="2"/>
      </tp>
      <tp t="s">
        <v>2948706Z LN</v>
        <stp/>
        <stp>##V3_BDPV12</stp>
        <stp>ARCJVAB KY Equity</stp>
        <stp>ULT_PARENT_TICKER_EXCHANGE</stp>
        <stp>[HFS1_b0t0bote.xlsx]Worksheet!R362C7</stp>
        <tr r="G362" s="2"/>
      </tp>
      <tp t="s">
        <v>2167796Z LN</v>
        <stp/>
        <stp>##V3_BDPV12</stp>
        <stp>AUDJAPO GU Equity</stp>
        <stp>ULT_PARENT_TICKER_EXCHANGE</stp>
        <stp>[HFS1_b0t0bote.xlsx]Worksheet!R588C7</stp>
        <tr r="G588" s="2"/>
      </tp>
      <tp t="s">
        <v>1870140D LN</v>
        <stp/>
        <stp>##V3_BDPV12</stp>
        <stp>BLUINAU MV Equity</stp>
        <stp>ULT_PARENT_TICKER_EXCHANGE</stp>
        <stp>[HFS1_b0t0bote.xlsx]Worksheet!R693C7</stp>
        <tr r="G693" s="2"/>
      </tp>
      <tp t="s">
        <v>839807Z LN</v>
        <stp/>
        <stp>##V3_BDPV12</stp>
        <stp>MWTFNEQ ID Equity</stp>
        <stp>ULT_PARENT_TICKER_EXCHANGE</stp>
        <stp>[HFS1_b0t0bote.xlsx]Worksheet!R196C7</stp>
        <tr r="G196" s="2"/>
      </tp>
      <tp t="s">
        <v>2165884Z LN</v>
        <stp/>
        <stp>##V3_BDPV12</stp>
        <stp>GSAGSGB KY Equity</stp>
        <stp>ULT_PARENT_TICKER_EXCHANGE</stp>
        <stp>[HFS1_b0t0bote.xlsx]Worksheet!R790C7</stp>
        <tr r="G790" s="2"/>
      </tp>
      <tp t="s">
        <v>2165884Z LN</v>
        <stp/>
        <stp>##V3_BDPV12</stp>
        <stp>GSAGSGC KY Equity</stp>
        <stp>ULT_PARENT_TICKER_EXCHANGE</stp>
        <stp>[HFS1_b0t0bote.xlsx]Worksheet!R791C7</stp>
        <tr r="G791" s="2"/>
      </tp>
      <tp t="s">
        <v>0947104D US</v>
        <stp/>
        <stp>##V3_BDPV12</stp>
        <stp>DVRAX US Equity</stp>
        <stp>PARENT_TICKER_EXCHANGE</stp>
        <stp>[HFS1_b0t0bote.xlsx]Worksheet!R134C6</stp>
        <tr r="F134" s="2"/>
      </tp>
      <tp t="s">
        <v>#N/A N/A</v>
        <stp/>
        <stp>##V3_BDPV12</stp>
        <stp>AKADIGF KY Equity</stp>
        <stp>ULT_PARENT_TICKER_EXCHANGE</stp>
        <stp>[HFS1_b0t0bote.xlsx]Worksheet!R644C7</stp>
        <tr r="G644" s="2"/>
      </tp>
      <tp t="s">
        <v>#N/A Field Not Applicable</v>
        <stp/>
        <stp>##V3_BDPV12</stp>
        <stp>1803683D US Equity</stp>
        <stp>EBITDA_MARGIN</stp>
        <stp>[Lonond HF - fundamentals.xlsx]Fundamentals - parent!R248C7</stp>
        <tr r="G248" s="4"/>
      </tp>
      <tp t="s">
        <v>#N/A N/A</v>
        <stp/>
        <stp>##V3_BDPV12</stp>
        <stp>0874414D US Equity</stp>
        <stp>EBITDA_MARGIN</stp>
        <stp>[Lonond HF - fundamentals.xlsx]Fundamentals - parent!R551C7</stp>
        <tr r="G551" s="4"/>
      </tp>
      <tp t="s">
        <v>1796281Z LN</v>
        <stp/>
        <stp>##V3_BDPV12</stp>
        <stp>RWCEMEC KY Equity</stp>
        <stp>ULT_PARENT_TICKER_EXCHANGE</stp>
        <stp>[HFS1_b0t0bote.xlsx]Worksheet!R193C7</stp>
        <tr r="G193" s="2"/>
      </tp>
      <tp t="s">
        <v>#N/A N/A</v>
        <stp/>
        <stp>##V3_BDPV12</stp>
        <stp>LNGEUOA KY Equity</stp>
        <stp>ULT_PARENT_TICKER_EXCHANGE</stp>
        <stp>[HFS1_b0t0bote.xlsx]Worksheet!R315C7</stp>
        <tr r="G315" s="2"/>
      </tp>
      <tp t="s">
        <v>2542154Z LN</v>
        <stp/>
        <stp>##V3_BDPV12</stp>
        <stp>PAGEOIG ID Equity</stp>
        <stp>ULT_PARENT_TICKER_EXCHANGE</stp>
        <stp>[HFS1_b0t0bote.xlsx]Worksheet!R573C7</stp>
        <tr r="G573" s="2"/>
      </tp>
      <tp t="s">
        <v>1152869D LN</v>
        <stp/>
        <stp>##V3_BDPV12</stp>
        <stp>EQUEQEQ KY Equity</stp>
        <stp>ULT_PARENT_TICKER_EXCHANGE</stp>
        <stp>[HFS1_b0t0bote.xlsx]Worksheet!R767C7</stp>
        <tr r="G767" s="2"/>
      </tp>
      <tp t="s">
        <v>2167700Z LN</v>
        <stp/>
        <stp>##V3_BDPV12</stp>
        <stp>AKOEULO KY Equity</stp>
        <stp>ULT_PARENT_TICKER_EXCHANGE</stp>
        <stp>[HFS1_b0t0bote.xlsx]Worksheet!R653C7</stp>
        <tr r="G653" s="2"/>
      </tp>
      <tp t="s">
        <v>EMG LN</v>
        <stp/>
        <stp>##V3_BDPV12</stp>
        <stp>GLGELSA KY Equity</stp>
        <stp>ULT_PARENT_TICKER_EXCHANGE</stp>
        <stp>[HFS1_b0t0bote.xlsx]Worksheet!R405C7</stp>
        <tr r="G405" s="2"/>
      </tp>
      <tp t="s">
        <v>1130053D LN</v>
        <stp/>
        <stp>##V3_BDPV12</stp>
        <stp>GIBEMOA KY Equity</stp>
        <stp>ULT_PARENT_TICKER_EXCHANGE</stp>
        <stp>[HFS1_b0t0bote.xlsx]Worksheet!R780C7</stp>
        <tr r="G780" s="2"/>
      </tp>
      <tp t="s">
        <v>1005354Z LN</v>
        <stp/>
        <stp>##V3_BDPV12</stp>
        <stp>ALTEMIS ID Equity</stp>
        <stp>ULT_PARENT_TICKER_EXCHANGE</stp>
        <stp>[HFS1_b0t0bote.xlsx]Worksheet!R604C7</stp>
        <tr r="G604" s="2"/>
      </tp>
      <tp t="s">
        <v>EMG LN</v>
        <stp/>
        <stp>##V3_BDPV12</stp>
        <stp>ABSEDSS GU Equity</stp>
        <stp>ULT_PARENT_TICKER_EXCHANGE</stp>
        <stp>[HFS1_b0t0bote.xlsx]Worksheet!R103C7</stp>
        <tr r="G103" s="2"/>
      </tp>
      <tp t="s">
        <v>#N/A N/A</v>
        <stp/>
        <stp>##V3_BDPV12</stp>
        <stp>EMFEAIF ID Equity</stp>
        <stp>ULT_PARENT_TICKER_EXCHANGE</stp>
        <stp>[HFS1_b0t0bote.xlsx]Worksheet!R443C7</stp>
        <tr r="G443" s="2"/>
      </tp>
      <tp t="s">
        <v>ABDN LN</v>
        <stp/>
        <stp>##V3_BDPV12</stp>
        <stp>ORBCRSD KY Equity</stp>
        <stp>ULT_PARENT_TICKER_EXCHANGE</stp>
        <stp>[HFS1_b0t0bote.xlsx]Worksheet!R135C7</stp>
        <tr r="G135" s="2"/>
      </tp>
      <tp t="s">
        <v>LUMX SW</v>
        <stp/>
        <stp>##V3_BDPV12</stp>
        <stp>GHFCUSD KY Equity</stp>
        <stp>ULT_PARENT_TICKER_EXCHANGE</stp>
        <stp>[HFS1_b0t0bote.xlsx]Worksheet!R541C7</stp>
        <tr r="G541" s="2"/>
      </tp>
      <tp t="s">
        <v>HSBA LN</v>
        <stp/>
        <stp>##V3_BDPV12</stp>
        <stp>HSBCSOD GU Equity</stp>
        <stp>ULT_PARENT_TICKER_EXCHANGE</stp>
        <stp>[HFS1_b0t0bote.xlsx]Worksheet!R495C7</stp>
        <tr r="G495" s="2"/>
      </tp>
      <tp t="s">
        <v>1545330D LN</v>
        <stp/>
        <stp>##V3_BDPV12</stp>
        <stp>CEDCAPG KY Equity</stp>
        <stp>ULT_PARENT_TICKER_EXCHANGE</stp>
        <stp>[HFS1_b0t0bote.xlsx]Worksheet!R710C7</stp>
        <tr r="G710" s="2"/>
      </tp>
      <tp t="s">
        <v>#N/A N/A</v>
        <stp/>
        <stp>##V3_BDPV12</stp>
        <stp>INVCAPU KY Equity</stp>
        <stp>ULT_PARENT_TICKER_EXCHANGE</stp>
        <stp>[HFS1_b0t0bote.xlsx]Worksheet!R820C7</stp>
        <tr r="G820" s="2"/>
      </tp>
      <tp t="s">
        <v>GAM SW</v>
        <stp/>
        <stp>##V3_BDPV12</stp>
        <stp>GABARCE ID Equity</stp>
        <stp>ULT_PARENT_TICKER_EXCHANGE</stp>
        <stp>[HFS1_b0t0bote.xlsx]Worksheet!R164C7</stp>
        <tr r="G164" s="2"/>
      </tp>
      <tp t="s">
        <v>1053493D LN</v>
        <stp/>
        <stp>##V3_BDPV12</stp>
        <stp>DLPAROP KY Equity</stp>
        <stp>ULT_PARENT_TICKER_EXCHANGE</stp>
        <stp>[HFS1_b0t0bote.xlsx]Worksheet!R743C7</stp>
        <tr r="G743" s="2"/>
      </tp>
      <tp t="s">
        <v>EMG LN</v>
        <stp/>
        <stp>##V3_BDPV12</stp>
        <stp>MACAAIH ID Equity</stp>
        <stp>ULT_PARENT_TICKER_EXCHANGE</stp>
        <stp>[HFS1_b0t0bote.xlsx]Worksheet!R378C7</stp>
        <tr r="G378" s="2"/>
      </tp>
      <tp t="s">
        <v>2228124Z LN</v>
        <stp/>
        <stp>##V3_BDPV12</stp>
        <stp>IMEAIAG LN Equity</stp>
        <stp>ULT_PARENT_TICKER_EXCHANGE</stp>
        <stp>[HFS1_b0t0bote.xlsx]Worksheet!R481C7</stp>
        <tr r="G481" s="2"/>
      </tp>
      <tp t="s">
        <v>1006936D LN</v>
        <stp/>
        <stp>##V3_BDPV12</stp>
        <stp>NPJAMGO KY Equity</stp>
        <stp>ULT_PARENT_TICKER_EXCHANGE</stp>
        <stp>[HFS1_b0t0bote.xlsx]Worksheet!R326C7</stp>
        <tr r="G326" s="2"/>
      </tp>
      <tp t="s">
        <v>3692594Z FP</v>
        <stp/>
        <stp>##V3_BDPV12</stp>
        <stp>H2OVSEI FP Equity</stp>
        <stp>ULT_PARENT_TICKER_EXCHANGE</stp>
        <stp>[HFS1_b0t0bote.xlsx]Worksheet!R535C7</stp>
        <tr r="G535" s="2"/>
      </tp>
      <tp t="s">
        <v>#N/A N/A</v>
        <stp/>
        <stp>##V3_BDPV12</stp>
        <stp>KIRVAFU ID Equity</stp>
        <stp>ULT_PARENT_TICKER_EXCHANGE</stp>
        <stp>[HFS1_b0t0bote.xlsx]Worksheet!R304C7</stp>
        <tr r="G304" s="2"/>
      </tp>
      <tp t="s">
        <v>1106387D LN</v>
        <stp/>
        <stp>##V3_BDPV12</stp>
        <stp>WINTFUI ID Equity</stp>
        <stp>ULT_PARENT_TICKER_EXCHANGE</stp>
        <stp>[HFS1_b0t0bote.xlsx]Worksheet!R444C7</stp>
        <tr r="G444" s="2"/>
      </tp>
      <tp t="s">
        <v>BLK US</v>
        <stp/>
        <stp>##V3_BDPV12</stp>
        <stp>MERUEMS KY Equity</stp>
        <stp>ULT_PARENT_TICKER_EXCHANGE</stp>
        <stp>[HFS1_b0t0bote.xlsx]Worksheet!R432C7</stp>
        <tr r="G432" s="2"/>
      </tp>
      <tp t="s">
        <v>2162972Z LN</v>
        <stp/>
        <stp>##V3_BDPV12</stp>
        <stp>METRTCS ID Equity</stp>
        <stp>ULT_PARENT_TICKER_EXCHANGE</stp>
        <stp>[HFS1_b0t0bote.xlsx]Worksheet!R494C7</stp>
        <tr r="G494" s="2"/>
      </tp>
      <tp t="s">
        <v>1545327D LN</v>
        <stp/>
        <stp>##V3_BDPV12</stp>
        <stp>PENRFID KY Equity</stp>
        <stp>ULT_PARENT_TICKER_EXCHANGE</stp>
        <stp>[HFS1_b0t0bote.xlsx]Worksheet!R929C7</stp>
        <tr r="G929" s="2"/>
      </tp>
      <tp t="s">
        <v>1529918D LN</v>
        <stp/>
        <stp>##V3_BDPV12</stp>
        <stp>FFARYPF LX Equity</stp>
        <stp>ULT_PARENT_TICKER_EXCHANGE</stp>
        <stp>[HFS1_b0t0bote.xlsx]Worksheet!R574C7</stp>
        <tr r="G574" s="2"/>
      </tp>
      <tp t="s">
        <v>2165180Z LN</v>
        <stp/>
        <stp>##V3_BDPV12</stp>
        <stp>PHARMAC KY Equity</stp>
        <stp>ULT_PARENT_TICKER_EXCHANGE</stp>
        <stp>[HFS1_b0t0bote.xlsx]Worksheet!R191C7</stp>
        <tr r="G191" s="2"/>
      </tp>
      <tp t="s">
        <v>#N/A N/A</v>
        <stp/>
        <stp>##V3_BDPV12</stp>
        <stp>REDSJVE KY Equity</stp>
        <stp>ULT_PARENT_TICKER_EXCHANGE</stp>
        <stp>[HFS1_b0t0bote.xlsx]Worksheet!R412C7</stp>
        <tr r="G412" s="2"/>
      </tp>
      <tp t="s">
        <v>#N/A Invalid Security</v>
        <stp/>
        <stp>##V3_BDPV12</stp>
        <stp>#N/A N/A Equity</stp>
        <stp>EBITDA_MARGIN</stp>
        <stp>[Lonond HF - fundamentals.xlsx]Fundamentals - parent!R331C7</stp>
        <tr r="G331" s="4"/>
      </tp>
      <tp t="s">
        <v>#N/A Invalid Security</v>
        <stp/>
        <stp>##V3_BDPV12</stp>
        <stp>#N/A N/A Equity</stp>
        <stp>EBITDA_MARGIN</stp>
        <stp>[Lonond HF - fundamentals.xlsx]Fundamentals - parent!R321C7</stp>
        <tr r="G321" s="4"/>
      </tp>
      <tp t="s">
        <v>#N/A Invalid Security</v>
        <stp/>
        <stp>##V3_BDPV12</stp>
        <stp>#N/A N/A Equity</stp>
        <stp>EBITDA_MARGIN</stp>
        <stp>[Lonond HF - fundamentals.xlsx]Fundamentals - parent!R351C7</stp>
        <tr r="G351" s="4"/>
      </tp>
      <tp t="s">
        <v>#N/A Invalid Security</v>
        <stp/>
        <stp>##V3_BDPV12</stp>
        <stp>#N/A N/A Equity</stp>
        <stp>EBITDA_MARGIN</stp>
        <stp>[Lonond HF - fundamentals.xlsx]Fundamentals - parent!R341C7</stp>
        <tr r="G341" s="4"/>
      </tp>
      <tp t="s">
        <v>#N/A Invalid Security</v>
        <stp/>
        <stp>##V3_BDPV12</stp>
        <stp>#N/A N/A Equity</stp>
        <stp>EBITDA_MARGIN</stp>
        <stp>[Lonond HF - fundamentals.xlsx]Fundamentals - parent!R371C7</stp>
        <tr r="G371" s="4"/>
      </tp>
      <tp t="s">
        <v>#N/A Invalid Security</v>
        <stp/>
        <stp>##V3_BDPV12</stp>
        <stp>#N/A N/A Equity</stp>
        <stp>EBITDA_MARGIN</stp>
        <stp>[Lonond HF - fundamentals.xlsx]Fundamentals - parent!R361C7</stp>
        <tr r="G361" s="4"/>
      </tp>
      <tp t="s">
        <v>RY CN</v>
        <stp/>
        <stp>##V3_BDPV12</stp>
        <stp>CRALSUA KY Equity</stp>
        <stp>ULT_PARENT_TICKER_EXCHANGE</stp>
        <stp>[HFS1_b0t0bote.xlsx]Worksheet!R7C7</stp>
        <tr r="G7" s="2"/>
      </tp>
      <tp>
        <v>-7.32</v>
        <stp/>
        <stp>##V3_BDPV12</stp>
        <stp>1483682Z LN Equity</stp>
        <stp>NET_INCOME</stp>
        <stp>[Lonond HF - fundamentals.xlsx]Fundamentals - parent!R56C10</stp>
        <tr r="J56" s="4"/>
      </tp>
      <tp>
        <v>-7.32</v>
        <stp/>
        <stp>##V3_BDPV12</stp>
        <stp>1483682Z LN Equity</stp>
        <stp>NET_INCOME</stp>
        <stp>[Lonond HF - fundamentals.xlsx]Fundamentals - parent!R57C10</stp>
        <tr r="J57" s="4"/>
      </tp>
      <tp>
        <v>-7.32</v>
        <stp/>
        <stp>##V3_BDPV12</stp>
        <stp>1483682Z LN Equity</stp>
        <stp>NET_INCOME</stp>
        <stp>[Lonond HF - fundamentals.xlsx]Fundamentals - parent!R58C10</stp>
        <tr r="J58" s="4"/>
      </tp>
      <tp>
        <v>246.69139367352449</v>
        <stp/>
        <stp>##V3_BDPV12</stp>
        <stp>1186642D LN Equity</stp>
        <stp>NET_INCOME</stp>
        <stp>[Lonond HF - fundamentals.xlsx]Fundamentals - parent!R77C10</stp>
        <tr r="J77" s="4"/>
      </tp>
      <tp>
        <v>11.528266</v>
        <stp/>
        <stp>##V3_BDPV12</stp>
        <stp>0229878D LN Equity</stp>
        <stp>NET_INCOME</stp>
        <stp>[Lonond HF - fundamentals.xlsx]Fundamentals - parent!R27C10</stp>
        <tr r="J27" s="4"/>
      </tp>
      <tp t="s">
        <v>1106086D LN</v>
        <stp/>
        <stp>##V3_BDPV12</stp>
        <stp>BGEOYDA ID Equity</stp>
        <stp>ULT_PARENT_TICKER_EXCHANGE</stp>
        <stp>[HFS1_b0t0bote.xlsx]Worksheet!R684C7</stp>
        <tr r="G684" s="2"/>
      </tp>
      <tp t="s">
        <v>2717248Z LN</v>
        <stp/>
        <stp>##V3_BDPV12</stp>
        <stp>OCAOCOC KY Equity</stp>
        <stp>ULT_PARENT_TICKER_EXCHANGE</stp>
        <stp>[HFS1_b0t0bote.xlsx]Worksheet!R902C7</stp>
        <tr r="G902" s="2"/>
      </tp>
      <tp t="s">
        <v>1569666D KY</v>
        <stp/>
        <stp>##V3_BDPV12</stp>
        <stp>RAGLEUA ID Equity</stp>
        <stp>ULT_PARENT_TICKER_EXCHANGE</stp>
        <stp>[HFS1_b0t0bote.xlsx]Worksheet!R366C7</stp>
        <tr r="G366" s="2"/>
      </tp>
      <tp t="s">
        <v>2057419Z LN</v>
        <stp/>
        <stp>##V3_BDPV12</stp>
        <stp>APGLMCD KY Equity</stp>
        <stp>ULT_PARENT_TICKER_EXCHANGE</stp>
        <stp>[HFS1_b0t0bote.xlsx]Worksheet!R663C7</stp>
        <tr r="G663" s="2"/>
      </tp>
      <tp t="s">
        <v>#N/A N/A</v>
        <stp/>
        <stp>##V3_BDPV12</stp>
        <stp>KLAMFUA ID Equity</stp>
        <stp>ULT_PARENT_TICKER_EXCHANGE</stp>
        <stp>[HFS1_b0t0bote.xlsx]Worksheet!R210C7</stp>
        <tr r="G210" s="2"/>
      </tp>
      <tp t="s">
        <v>974845Z LN</v>
        <stp/>
        <stp>##V3_BDPV12</stp>
        <stp>CHHIRCA ID Equity</stp>
        <stp>ULT_PARENT_TICKER_EXCHANGE</stp>
        <stp>[HFS1_b0t0bote.xlsx]Worksheet!R719C7</stp>
        <tr r="G719" s="2"/>
      </tp>
      <tp t="s">
        <v>1301612D LN</v>
        <stp/>
        <stp>##V3_BDPV12</stp>
        <stp>HORIZPT US Equity</stp>
        <stp>ULT_PARENT_TICKER_EXCHANGE</stp>
        <stp>[HFS1_b0t0bote.xlsx]Worksheet!R806C7</stp>
        <tr r="G806" s="2"/>
      </tp>
      <tp t="s">
        <v>1398477D LN</v>
        <stp/>
        <stp>##V3_BDPV12</stp>
        <stp>BWAGUSD KY Equity</stp>
        <stp>ULT_PARENT_TICKER_EXCHANGE</stp>
        <stp>[HFS1_b0t0bote.xlsx]Worksheet!R635C7</stp>
        <tr r="G635" s="2"/>
      </tp>
      <tp t="s">
        <v>2165180Z LN</v>
        <stp/>
        <stp>##V3_BDPV12</stp>
        <stp>PHAGAIA KY Equity</stp>
        <stp>ULT_PARENT_TICKER_EXCHANGE</stp>
        <stp>[HFS1_b0t0bote.xlsx]Worksheet!R190C7</stp>
        <tr r="G190" s="2"/>
      </tp>
      <tp t="s">
        <v>JHG US</v>
        <stp/>
        <stp>##V3_BDPV12</stp>
        <stp>ALPGCAP KY Equity</stp>
        <stp>ULT_PARENT_TICKER_EXCHANGE</stp>
        <stp>[HFS1_b0t0bote.xlsx]Worksheet!R180C7</stp>
        <tr r="G180" s="2"/>
      </tp>
      <tp t="s">
        <v>ABDN LN</v>
        <stp/>
        <stp>##V3_BDPV12</stp>
        <stp>ORBGOSD KY Equity</stp>
        <stp>ULT_PARENT_TICKER_EXCHANGE</stp>
        <stp>[HFS1_b0t0bote.xlsx]Worksheet!R136C7</stp>
        <tr r="G136" s="2"/>
      </tp>
      <tp t="s">
        <v>#N/A Field Not Applicable</v>
        <stp/>
        <stp>##V3_BDPV12</stp>
        <stp>2161596Z US Equity</stp>
        <stp>EBITDA_MARGIN</stp>
        <stp>[Lonond HF - fundamentals.xlsx]Fundamentals - parent!R233C7</stp>
        <tr r="G233" s="4"/>
      </tp>
      <tp t="s">
        <v>1106387D LN</v>
        <stp/>
        <stp>##V3_BDPV12</stp>
        <stp>WINDVCG LX Equity</stp>
        <stp>ULT_PARENT_TICKER_EXCHANGE</stp>
        <stp>[HFS1_b0t0bote.xlsx]Worksheet!R299C7</stp>
        <tr r="G299" s="2"/>
      </tp>
      <tp t="s">
        <v>WFC US</v>
        <stp/>
        <stp>##V3_BDPV12</stp>
        <stp>ECUEULU LX Equity</stp>
        <stp>ULT_PARENT_TICKER_EXCHANGE</stp>
        <stp>[HFS1_b0t0bote.xlsx]Worksheet!R750C7</stp>
        <tr r="G750" s="2"/>
      </tp>
      <tp t="s">
        <v>1878773D LN</v>
        <stp/>
        <stp>##V3_BDPV12</stp>
        <stp>PSPEOUS MV Equity</stp>
        <stp>ULT_PARENT_TICKER_EXCHANGE</stp>
        <stp>[HFS1_b0t0bote.xlsx]Worksheet!R943C7</stp>
        <tr r="G943" s="2"/>
      </tp>
      <tp t="s">
        <v>1772556D LN</v>
        <stp/>
        <stp>##V3_BDPV12</stp>
        <stp>PICESMA KY Equity</stp>
        <stp>ULT_PARENT_TICKER_EXCHANGE</stp>
        <stp>[HFS1_b0t0bote.xlsx]Worksheet!R502C7</stp>
        <tr r="G502" s="2"/>
      </tp>
      <tp t="s">
        <v>839807Z LN</v>
        <stp/>
        <stp>##V3_BDPV12</stp>
        <stp>MWTCA2U ID Equity</stp>
        <stp>ULT_PARENT_TICKER_EXCHANGE</stp>
        <stp>[HFS1_b0t0bote.xlsx]Worksheet!R891C7</stp>
        <tr r="G891" s="2"/>
      </tp>
      <tp t="s">
        <v>3647583Z LN</v>
        <stp/>
        <stp>##V3_BDPV12</stp>
        <stp>FPPCA1U KY Equity</stp>
        <stp>ULT_PARENT_TICKER_EXCHANGE</stp>
        <stp>[HFS1_b0t0bote.xlsx]Worksheet!R175C7</stp>
        <tr r="G175" s="2"/>
      </tp>
      <tp t="s">
        <v>2347155Z LN</v>
        <stp/>
        <stp>##V3_BDPV12</stp>
        <stp>ABRAXLS JY Equity</stp>
        <stp>ULT_PARENT_TICKER_EXCHANGE</stp>
        <stp>[HFS1_b0t0bote.xlsx]Worksheet!R601C7</stp>
        <tr r="G601" s="2"/>
      </tp>
      <tp t="s">
        <v>#N/A N/A</v>
        <stp/>
        <stp>##V3_BDPV12</stp>
        <stp>IMCASAA LN Equity</stp>
        <stp>ULT_PARENT_TICKER_EXCHANGE</stp>
        <stp>[HFS1_b0t0bote.xlsx]Worksheet!R522C7</stp>
        <tr r="G522" s="2"/>
      </tp>
      <tp t="s">
        <v>2997885Z LN</v>
        <stp/>
        <stp>##V3_BDPV12</stp>
        <stp>ISSYSCQ KY Equity</stp>
        <stp>ULT_PARENT_TICKER_EXCHANGE</stp>
        <stp>[HFS1_b0t0bote.xlsx]Worksheet!R222C7</stp>
        <tr r="G222" s="2"/>
      </tp>
      <tp t="s">
        <v>HSBA LN</v>
        <stp/>
        <stp>##V3_BDPV12</stp>
        <stp>HSBTRAD GU Equity</stp>
        <stp>ULT_PARENT_TICKER_EXCHANGE</stp>
        <stp>[HFS1_b0t0bote.xlsx]Worksheet!R436C7</stp>
        <tr r="G436" s="2"/>
      </tp>
      <tp t="s">
        <v>1398477D LN</v>
        <stp/>
        <stp>##V3_BDPV12</stp>
        <stp>MNLUSDI KY Equity</stp>
        <stp>ULT_PARENT_TICKER_EXCHANGE</stp>
        <stp>[HFS1_b0t0bote.xlsx]Worksheet!R555C7</stp>
        <tr r="G555" s="2"/>
      </tp>
      <tp t="s">
        <v>1106387D LN</v>
        <stp/>
        <stp>##V3_BDPV12</stp>
        <stp>WIARFGI ID Equity</stp>
        <stp>ULT_PARENT_TICKER_EXCHANGE</stp>
        <stp>[HFS1_b0t0bote.xlsx]Worksheet!R508C7</stp>
        <tr r="G508" s="2"/>
      </tp>
      <tp t="s">
        <v>1298396D US</v>
        <stp/>
        <stp>##V3_BDPV12</stp>
        <stp>RWCRWKB KY Equity</stp>
        <stp>ULT_PARENT_TICKER_EXCHANGE</stp>
        <stp>[HFS1_b0t0bote.xlsx]Worksheet!R951C7</stp>
        <tr r="G951" s="2"/>
      </tp>
      <tp t="s">
        <v>1180654D LN</v>
        <stp/>
        <stp>##V3_BDPV12</stp>
        <stp>PMMPMPD KY Equity</stp>
        <stp>ULT_PARENT_TICKER_EXCHANGE</stp>
        <stp>[HFS1_b0t0bote.xlsx]Worksheet!R939C7</stp>
        <tr r="G939" s="2"/>
      </tp>
      <tp t="s">
        <v>#N/A N/A</v>
        <stp/>
        <stp>##V3_BDPV12</stp>
        <stp>TACPAUB ID Equity</stp>
        <stp>ULT_PARENT_TICKER_EXCHANGE</stp>
        <stp>[HFS1_b0t0bote.xlsx]Worksheet!R451C7</stp>
        <tr r="G451" s="2"/>
      </tp>
      <tp t="s">
        <v>1055058D LN</v>
        <stp/>
        <stp>##V3_BDPV12</stp>
        <stp>KLSPOPP KY Equity</stp>
        <stp>ULT_PARENT_TICKER_EXCHANGE</stp>
        <stp>[HFS1_b0t0bote.xlsx]Worksheet!R213C7</stp>
        <tr r="G213" s="2"/>
      </tp>
      <tp t="s">
        <v>#N/A N/A</v>
        <stp/>
        <stp>##V3_BDPV12</stp>
        <stp>572917Z LN Equity</stp>
        <stp>BS_AVERAGE_AUM</stp>
        <stp>[Lonond HF - fundamentals.xlsx]Fundamentals - parent!R51C11</stp>
        <tr r="K51" s="4"/>
      </tp>
      <tp t="s">
        <v>#N/A N/A</v>
        <stp/>
        <stp>##V3_BDPV12</stp>
        <stp>572917Z LN Equity</stp>
        <stp>BS_AVERAGE_AUM</stp>
        <stp>[Lonond HF - fundamentals.xlsx]Fundamentals - parent!R52C11</stp>
        <tr r="K52" s="4"/>
      </tp>
      <tp>
        <v>161.6</v>
        <stp/>
        <stp>##V3_BDPV12</stp>
        <stp>JHG US Equity</stp>
        <stp>NET_INCOME</stp>
        <stp>[Lonond HF - fundamentals.xlsx]Fundamentals - parent!R97C10</stp>
        <tr r="J97" s="4"/>
      </tp>
      <tp t="s">
        <v>#N/A Invalid Security</v>
        <stp/>
        <stp>##V3_BDPV12</stp>
        <stp>#N/A N/A Equity</stp>
        <stp>EBITDA_MARGIN</stp>
        <stp>[Lonond HF - fundamentals.xlsx]Fundamentals - parent!R332C7</stp>
        <tr r="G332" s="4"/>
      </tp>
      <tp t="s">
        <v>#N/A Invalid Security</v>
        <stp/>
        <stp>##V3_BDPV12</stp>
        <stp>#N/A N/A Equity</stp>
        <stp>EBITDA_MARGIN</stp>
        <stp>[Lonond HF - fundamentals.xlsx]Fundamentals - parent!R322C7</stp>
        <tr r="G322" s="4"/>
      </tp>
      <tp t="s">
        <v>#N/A Invalid Security</v>
        <stp/>
        <stp>##V3_BDPV12</stp>
        <stp>#N/A N/A Equity</stp>
        <stp>EBITDA_MARGIN</stp>
        <stp>[Lonond HF - fundamentals.xlsx]Fundamentals - parent!R352C7</stp>
        <tr r="G352" s="4"/>
      </tp>
      <tp t="s">
        <v>#N/A Invalid Security</v>
        <stp/>
        <stp>##V3_BDPV12</stp>
        <stp>#N/A N/A Equity</stp>
        <stp>EBITDA_MARGIN</stp>
        <stp>[Lonond HF - fundamentals.xlsx]Fundamentals - parent!R342C7</stp>
        <tr r="G342" s="4"/>
      </tp>
      <tp t="s">
        <v>#N/A Invalid Security</v>
        <stp/>
        <stp>##V3_BDPV12</stp>
        <stp>#N/A N/A Equity</stp>
        <stp>EBITDA_MARGIN</stp>
        <stp>[Lonond HF - fundamentals.xlsx]Fundamentals - parent!R372C7</stp>
        <tr r="G372" s="4"/>
      </tp>
      <tp t="s">
        <v>#N/A Invalid Security</v>
        <stp/>
        <stp>##V3_BDPV12</stp>
        <stp>#N/A N/A Equity</stp>
        <stp>EBITDA_MARGIN</stp>
        <stp>[Lonond HF - fundamentals.xlsx]Fundamentals - parent!R362C7</stp>
        <tr r="G362" s="4"/>
      </tp>
      <tp>
        <v>326.36399999999998</v>
        <stp/>
        <stp>##V3_BDPV12</stp>
        <stp>FHI US Equity</stp>
        <stp>NET_INCOME</stp>
        <stp>[Lonond HF - fundamentals.xlsx]Fundamentals - parent!R91C10</stp>
        <tr r="J91" s="4"/>
      </tp>
      <tp>
        <v>326.36399999999998</v>
        <stp/>
        <stp>##V3_BDPV12</stp>
        <stp>FHI US Equity</stp>
        <stp>NET_INCOME</stp>
        <stp>[Lonond HF - fundamentals.xlsx]Fundamentals - parent!R90C10</stp>
        <tr r="J90" s="4"/>
      </tp>
      <tp>
        <v>4932</v>
        <stp/>
        <stp>##V3_BDPV12</stp>
        <stp>BLK US Equity</stp>
        <stp>NET_INCOME</stp>
        <stp>[Lonond HF - fundamentals.xlsx]Fundamentals - parent!R119C10</stp>
        <tr r="J119" s="4"/>
      </tp>
      <tp>
        <v>4932</v>
        <stp/>
        <stp>##V3_BDPV12</stp>
        <stp>BLK US Equity</stp>
        <stp>NET_INCOME</stp>
        <stp>[Lonond HF - fundamentals.xlsx]Fundamentals - parent!R118C10</stp>
        <tr r="J118" s="4"/>
      </tp>
      <tp>
        <v>4932</v>
        <stp/>
        <stp>##V3_BDPV12</stp>
        <stp>BLK US Equity</stp>
        <stp>NET_INCOME</stp>
        <stp>[Lonond HF - fundamentals.xlsx]Fundamentals - parent!R117C10</stp>
        <tr r="J117" s="4"/>
      </tp>
      <tp>
        <v>105.3</v>
        <stp/>
        <stp>##V3_BDPV12</stp>
        <stp>JUP LN Equity</stp>
        <stp>NET_INCOME</stp>
        <stp>[Lonond HF - fundamentals.xlsx]Fundamentals - parent!R80C10</stp>
        <tr r="J80" s="4"/>
      </tp>
      <tp>
        <v>28.166989000000001</v>
        <stp/>
        <stp>##V3_BDPV12</stp>
        <stp>1991750Z LN Equity</stp>
        <stp>NET_INCOME</stp>
        <stp>[Lonond HF - fundamentals.xlsx]Fundamentals - parent!R53C10</stp>
        <tr r="J53" s="4"/>
      </tp>
      <tp>
        <v>39.076999999999998</v>
        <stp/>
        <stp>##V3_BDPV12</stp>
        <stp>1391010Z LN Equity</stp>
        <stp>NET_INCOME</stp>
        <stp>[Lonond HF - fundamentals.xlsx]Fundamentals - parent!R87C10</stp>
        <tr r="J87" s="4"/>
      </tp>
      <tp>
        <v>-1.0369999999999999</v>
        <stp/>
        <stp>##V3_BDPV12</stp>
        <stp>1787681Z LN Equity</stp>
        <stp>NET_INCOME</stp>
        <stp>[Lonond HF - fundamentals.xlsx]Fundamentals - parent!R21C10</stp>
        <tr r="J21" s="4"/>
      </tp>
      <tp>
        <v>-0.73399999999999999</v>
        <stp/>
        <stp>##V3_BDPV12</stp>
        <stp>ARGO LN Equity</stp>
        <stp>EBITDA</stp>
        <stp>[Lonond HF - fundamentals.xlsx]Fundamentals - parent!R7C6</stp>
        <tr r="F7" s="4"/>
      </tp>
      <tp t="s">
        <v>BEN US</v>
        <stp/>
        <stp>##V3_BDPV12</stp>
        <stp>WASOLAU ID Equity</stp>
        <stp>ULT_PARENT_TICKER_EXCHANGE</stp>
        <stp>[HFS1_b0t0bote.xlsx]Worksheet!R117C7</stp>
        <tr r="G117" s="2"/>
      </tp>
      <tp t="s">
        <v>1949798Z LN</v>
        <stp/>
        <stp>##V3_BDPV12</stp>
        <stp>GYROSAU KY Equity</stp>
        <stp>ULT_PARENT_TICKER_EXCHANGE</stp>
        <stp>[HFS1_b0t0bote.xlsx]Worksheet!R796C7</stp>
        <tr r="G796" s="2"/>
      </tp>
      <tp t="s">
        <v>1349970D LN</v>
        <stp/>
        <stp>##V3_BDPV12</stp>
        <stp>ROKOSGM KY Equity</stp>
        <stp>ULT_PARENT_TICKER_EXCHANGE</stp>
        <stp>[HFS1_b0t0bote.xlsx]Worksheet!R947C7</stp>
        <tr r="G947" s="2"/>
      </tp>
      <tp t="s">
        <v>1545601D LN</v>
        <stp/>
        <stp>##V3_BDPV12</stp>
        <stp>SCALACI VI Equity</stp>
        <stp>ULT_PARENT_TICKER_EXCHANGE</stp>
        <stp>[HFS1_b0t0bote.xlsx]Worksheet!R959C7</stp>
        <tr r="G959" s="2"/>
      </tp>
      <tp t="s">
        <v>0992793D LN</v>
        <stp/>
        <stp>##V3_BDPV12</stp>
        <stp>LAELALB KY Equity</stp>
        <stp>ULT_PARENT_TICKER_EXCHANGE</stp>
        <stp>[HFS1_b0t0bote.xlsx]Worksheet!R836C7</stp>
        <tr r="G836" s="2"/>
      </tp>
      <tp t="s">
        <v>0992793D LN</v>
        <stp/>
        <stp>##V3_BDPV12</stp>
        <stp>LAELALC KY Equity</stp>
        <stp>ULT_PARENT_TICKER_EXCHANGE</stp>
        <stp>[HFS1_b0t0bote.xlsx]Worksheet!R837C7</stp>
        <tr r="G837" s="2"/>
      </tp>
      <tp t="s">
        <v>1545366D IT</v>
        <stp/>
        <stp>##V3_BDPV12</stp>
        <stp>PIEMMKA KY Equity</stp>
        <stp>ULT_PARENT_TICKER_EXCHANGE</stp>
        <stp>[HFS1_b0t0bote.xlsx]Worksheet!R445C7</stp>
        <tr r="G445" s="2"/>
      </tp>
      <tp t="s">
        <v>2163876Z LN</v>
        <stp/>
        <stp>##V3_BDPV12</stp>
        <stp>FUTMNZU LX Equity</stp>
        <stp>ULT_PARENT_TICKER_EXCHANGE</stp>
        <stp>[HFS1_b0t0bote.xlsx]Worksheet!R290C7</stp>
        <tr r="G290" s="2"/>
      </tp>
      <tp t="s">
        <v>CIX CN</v>
        <stp/>
        <stp>##V3_BDPV12</stp>
        <stp>AURMANP BH Equity</stp>
        <stp>ULT_PARENT_TICKER_EXCHANGE</stp>
        <stp>[HFS1_b0t0bote.xlsx]Worksheet!R453C7</stp>
        <tr r="G453" s="2"/>
      </tp>
      <tp t="s">
        <v>1796281Z LN</v>
        <stp/>
        <stp>##V3_BDPV12</stp>
        <stp>RWCHORB KY Equity</stp>
        <stp>ULT_PARENT_TICKER_EXCHANGE</stp>
        <stp>[HFS1_b0t0bote.xlsx]Worksheet!R240C7</stp>
        <tr r="G240" s="2"/>
      </tp>
      <tp t="s">
        <v>#N/A N/A</v>
        <stp/>
        <stp>##V3_BDPV12</stp>
        <stp>IKOHEUI KY Equity</stp>
        <stp>ULT_PARENT_TICKER_EXCHANGE</stp>
        <stp>[HFS1_b0t0bote.xlsx]Worksheet!R417C7</stp>
        <tr r="G417" s="2"/>
      </tp>
      <tp t="s">
        <v>#N/A N/A</v>
        <stp/>
        <stp>##V3_BDPV12</stp>
        <stp>1298396D US Equity</stp>
        <stp>EBITDA_MARGIN</stp>
        <stp>[Lonond HF - fundamentals.xlsx]Fundamentals - parent!R561C7</stp>
        <tr r="G561" s="4"/>
      </tp>
      <tp t="s">
        <v>839807Z LN</v>
        <stp/>
        <stp>##V3_BDPV12</stp>
        <stp>MWLIAAE ID Equity</stp>
        <stp>ULT_PARENT_TICKER_EXCHANGE</stp>
        <stp>[HFS1_b0t0bote.xlsx]Worksheet!R168C7</stp>
        <tr r="G168" s="2"/>
      </tp>
      <tp t="s">
        <v>1712425D AU</v>
        <stp/>
        <stp>##V3_BDPV12</stp>
        <stp>ANTGUSU ID Equity</stp>
        <stp>ULT_PARENT_TICKER_EXCHANGE</stp>
        <stp>[HFS1_b0t0bote.xlsx]Worksheet!R320C7</stp>
        <tr r="G320" s="2"/>
      </tp>
      <tp t="s">
        <v>839807Z LN</v>
        <stp/>
        <stp>##V3_BDPV12</stp>
        <stp>MWMGLFE ID Equity</stp>
        <stp>ULT_PARENT_TICKER_EXCHANGE</stp>
        <stp>[HFS1_b0t0bote.xlsx]Worksheet!R889C7</stp>
        <tr r="G889" s="2"/>
      </tp>
      <tp t="s">
        <v>1374402D HK</v>
        <stp/>
        <stp>##V3_BDPV12</stp>
        <stp>LMRGLOP KY Equity</stp>
        <stp>ULT_PARENT_TICKER_EXCHANGE</stp>
        <stp>[HFS1_b0t0bote.xlsx]Worksheet!R153C7</stp>
        <tr r="G153" s="2"/>
      </tp>
      <tp t="s">
        <v>1398477D LN</v>
        <stp/>
        <stp>##V3_BDPV12</stp>
        <stp>BAEDUSD KY Equity</stp>
        <stp>ULT_PARENT_TICKER_EXCHANGE</stp>
        <stp>[HFS1_b0t0bote.xlsx]Worksheet!R680C7</stp>
        <tr r="G680" s="2"/>
      </tp>
      <tp t="s">
        <v>1807347D LN</v>
        <stp/>
        <stp>##V3_BDPV12</stp>
        <stp>SANDAMF KY Equity</stp>
        <stp>ULT_PARENT_TICKER_EXCHANGE</stp>
        <stp>[HFS1_b0t0bote.xlsx]Worksheet!R349C7</stp>
        <tr r="G349" s="2"/>
      </tp>
      <tp t="s">
        <v>WFC US</v>
        <stp/>
        <stp>##V3_BDPV12</stp>
        <stp>ECMECHD LX Equity</stp>
        <stp>ULT_PARENT_TICKER_EXCHANGE</stp>
        <stp>[HFS1_b0t0bote.xlsx]Worksheet!R748C7</stp>
        <tr r="G748" s="2"/>
      </tp>
      <tp t="s">
        <v>AJB LN</v>
        <stp/>
        <stp>##V3_BDPV12</stp>
        <stp>MOREFAU MV Equity</stp>
        <stp>ULT_PARENT_TICKER_EXCHANGE</stp>
        <stp>[HFS1_b0t0bote.xlsx]Worksheet!R876C7</stp>
        <tr r="G876" s="2"/>
      </tp>
      <tp t="s">
        <v>1490940D SJ</v>
        <stp/>
        <stp>##V3_BDPV12</stp>
        <stp>STECOUA GU Equity</stp>
        <stp>ULT_PARENT_TICKER_EXCHANGE</stp>
        <stp>[HFS1_b0t0bote.xlsx]Worksheet!R525C7</stp>
        <tr r="G525" s="2"/>
      </tp>
      <tp t="s">
        <v>3389952Z NA</v>
        <stp/>
        <stp>##V3_BDPV12</stp>
        <stp>KOHCORA ID Equity</stp>
        <stp>ULT_PARENT_TICKER_EXCHANGE</stp>
        <stp>[HFS1_b0t0bote.xlsx]Worksheet!R298C7</stp>
        <tr r="G298" s="2"/>
      </tp>
      <tp t="s">
        <v>1246873D LN</v>
        <stp/>
        <stp>##V3_BDPV12</stp>
        <stp>GIACAPA KY Equity</stp>
        <stp>ULT_PARENT_TICKER_EXCHANGE</stp>
        <stp>[HFS1_b0t0bote.xlsx]Worksheet!R561C7</stp>
        <tr r="G561" s="2"/>
      </tp>
      <tp t="s">
        <v>#N/A N/A</v>
        <stp/>
        <stp>##V3_BDPV12</stp>
        <stp>1345422D VI Equity</stp>
        <stp>EBITDA_MARGIN</stp>
        <stp>[Lonond HF - fundamentals.xlsx]Fundamentals - parent!R438C7</stp>
        <tr r="G438" s="4"/>
      </tp>
      <tp t="s">
        <v>1258295Z LN</v>
        <stp/>
        <stp>##V3_BDPV12</stp>
        <stp>THAYBRA KY Equity</stp>
        <stp>ULT_PARENT_TICKER_EXCHANGE</stp>
        <stp>[HFS1_b0t0bote.xlsx]Worksheet!R981C7</stp>
        <tr r="G981" s="2"/>
      </tp>
      <tp t="s">
        <v>#N/A N/A</v>
        <stp/>
        <stp>##V3_BDPV12</stp>
        <stp>CGFIX US Equity</stp>
        <stp>PARENT_TICKER_EXCHANGE</stp>
        <stp>[HFS1_b0t0bote.xlsx]Worksheet!R521C6</stp>
        <tr r="F521" s="2"/>
      </tp>
      <tp t="s">
        <v>8316 JP</v>
        <stp/>
        <stp>##V3_BDPV12</stp>
        <stp>TTETTKB KY Equity</stp>
        <stp>ULT_PARENT_TICKER_EXCHANGE</stp>
        <stp>[HFS1_b0t0bote.xlsx]Worksheet!R996C7</stp>
        <tr r="G996" s="2"/>
      </tp>
      <tp t="s">
        <v>8316 JP</v>
        <stp/>
        <stp>##V3_BDPV12</stp>
        <stp>TTETTKC KY Equity</stp>
        <stp>ULT_PARENT_TICKER_EXCHANGE</stp>
        <stp>[HFS1_b0t0bote.xlsx]Worksheet!R997C7</stp>
        <tr r="G997" s="2"/>
      </tp>
      <tp t="s">
        <v>2167828Z LN</v>
        <stp/>
        <stp>##V3_BDPV12</stp>
        <stp>CHARLEE KY Equity</stp>
        <stp>ULT_PARENT_TICKER_EXCHANGE</stp>
        <stp>[HFS1_b0t0bote.xlsx]Worksheet!R605C7</stp>
        <tr r="G605" s="2"/>
      </tp>
      <tp t="s">
        <v>CIX CN</v>
        <stp/>
        <stp>##V3_BDPV12</stp>
        <stp>AURSYNS BH Equity</stp>
        <stp>ULT_PARENT_TICKER_EXCHANGE</stp>
        <stp>[HFS1_b0t0bote.xlsx]Worksheet!R500C7</stp>
        <tr r="G500" s="2"/>
      </tp>
      <tp t="s">
        <v>#N/A N/A</v>
        <stp/>
        <stp>##V3_BDPV12</stp>
        <stp>TRESGFE ID Equity</stp>
        <stp>ULT_PARENT_TICKER_EXCHANGE</stp>
        <stp>[HFS1_b0t0bote.xlsx]Worksheet!R381C7</stp>
        <tr r="G381" s="2"/>
      </tp>
      <tp t="s">
        <v>#N/A N/A</v>
        <stp/>
        <stp>##V3_BDPV12</stp>
        <stp>BOBSTRG ID Equity</stp>
        <stp>ULT_PARENT_TICKER_EXCHANGE</stp>
        <stp>[HFS1_b0t0bote.xlsx]Worksheet!R694C7</stp>
        <tr r="G694" s="2"/>
      </tp>
      <tp t="s">
        <v>242527Z LN</v>
        <stp/>
        <stp>##V3_BDPV12</stp>
        <stp>AVISCGA ID Equity</stp>
        <stp>ULT_PARENT_TICKER_EXCHANGE</stp>
        <stp>[HFS1_b0t0bote.xlsx]Worksheet!R559C7</stp>
        <tr r="G559" s="2"/>
      </tp>
      <tp t="s">
        <v>0874414D US</v>
        <stp/>
        <stp>##V3_BDPV12</stp>
        <stp>PDAPDAD US Equity</stp>
        <stp>ULT_PARENT_TICKER_EXCHANGE</stp>
        <stp>[HFS1_b0t0bote.xlsx]Worksheet!R924C7</stp>
        <tr r="G924" s="2"/>
      </tp>
      <tp t="s">
        <v>#N/A N/A</v>
        <stp/>
        <stp>##V3_BDPV12</stp>
        <stp>0339659D LN Equity</stp>
        <stp>BS_AVERAGE_AUM</stp>
        <stp>[Lonond HF - fundamentals.xlsx]Fundamentals - parent!R6C11</stp>
        <tr r="K6" s="4"/>
      </tp>
      <tp t="s">
        <v>#N/A Invalid Security</v>
        <stp/>
        <stp>##V3_BDPV12</stp>
        <stp>#N/A N/A Equity</stp>
        <stp>EBITDA_MARGIN</stp>
        <stp>[Lonond HF - fundamentals.xlsx]Fundamentals - parent!R333C7</stp>
        <tr r="G333" s="4"/>
      </tp>
      <tp t="s">
        <v>#N/A Invalid Security</v>
        <stp/>
        <stp>##V3_BDPV12</stp>
        <stp>#N/A N/A Equity</stp>
        <stp>EBITDA_MARGIN</stp>
        <stp>[Lonond HF - fundamentals.xlsx]Fundamentals - parent!R323C7</stp>
        <tr r="G323" s="4"/>
      </tp>
      <tp t="s">
        <v>#N/A Invalid Security</v>
        <stp/>
        <stp>##V3_BDPV12</stp>
        <stp>#N/A N/A Equity</stp>
        <stp>EBITDA_MARGIN</stp>
        <stp>[Lonond HF - fundamentals.xlsx]Fundamentals - parent!R353C7</stp>
        <tr r="G353" s="4"/>
      </tp>
      <tp t="s">
        <v>#N/A Invalid Security</v>
        <stp/>
        <stp>##V3_BDPV12</stp>
        <stp>#N/A N/A Equity</stp>
        <stp>EBITDA_MARGIN</stp>
        <stp>[Lonond HF - fundamentals.xlsx]Fundamentals - parent!R343C7</stp>
        <tr r="G343" s="4"/>
      </tp>
      <tp t="s">
        <v>#N/A Invalid Security</v>
        <stp/>
        <stp>##V3_BDPV12</stp>
        <stp>#N/A N/A Equity</stp>
        <stp>EBITDA_MARGIN</stp>
        <stp>[Lonond HF - fundamentals.xlsx]Fundamentals - parent!R373C7</stp>
        <tr r="G373" s="4"/>
      </tp>
      <tp t="s">
        <v>#N/A Invalid Security</v>
        <stp/>
        <stp>##V3_BDPV12</stp>
        <stp>#N/A N/A Equity</stp>
        <stp>EBITDA_MARGIN</stp>
        <stp>[Lonond HF - fundamentals.xlsx]Fundamentals - parent!R363C7</stp>
        <tr r="G363" s="4"/>
      </tp>
      <tp t="s">
        <v>RY CN</v>
        <stp/>
        <stp>##V3_BDPV12</stp>
        <stp>BBEMSIU KY Equity</stp>
        <stp>ULT_PARENT_TICKER_EXCHANGE</stp>
        <stp>[HFS1_b0t0bote.xlsx]Worksheet!R4C7</stp>
        <tr r="G4" s="2"/>
      </tp>
      <tp>
        <v>9.3019999999999996</v>
        <stp/>
        <stp>##V3_BDPV12</stp>
        <stp>1796281Z LN Equity</stp>
        <stp>NET_INCOME</stp>
        <stp>[Lonond HF - fundamentals.xlsx]Fundamentals - parent!R47C10</stp>
        <tr r="J47" s="4"/>
      </tp>
      <tp>
        <v>9.3019999999999996</v>
        <stp/>
        <stp>##V3_BDPV12</stp>
        <stp>1796281Z LN Equity</stp>
        <stp>NET_INCOME</stp>
        <stp>[Lonond HF - fundamentals.xlsx]Fundamentals - parent!R46C10</stp>
        <tr r="J46" s="4"/>
      </tp>
      <tp>
        <v>9.3019999999999996</v>
        <stp/>
        <stp>##V3_BDPV12</stp>
        <stp>1796281Z LN Equity</stp>
        <stp>NET_INCOME</stp>
        <stp>[Lonond HF - fundamentals.xlsx]Fundamentals - parent!R48C10</stp>
        <tr r="J48" s="4"/>
      </tp>
      <tp>
        <v>0.29865199999999997</v>
        <stp/>
        <stp>##V3_BDPV12</stp>
        <stp>0300038D LN Equity</stp>
        <stp>NET_INCOME</stp>
        <stp>[Lonond HF - fundamentals.xlsx]Fundamentals - parent!R20C10</stp>
        <tr r="J20" s="4"/>
      </tp>
      <tp t="s">
        <v>1040770D LN</v>
        <stp/>
        <stp>##V3_BDPV12</stp>
        <stp>OVINGTN KY Equity</stp>
        <stp>ULT_PARENT_TICKER_EXCHANGE</stp>
        <stp>[HFS1_b0t0bote.xlsx]Worksheet!R441C7</stp>
        <tr r="G441" s="2"/>
      </tp>
      <tp t="s">
        <v>1004873D LN</v>
        <stp/>
        <stp>##V3_BDPV12</stp>
        <stp>PELLSSC BH Equity</stp>
        <stp>ULT_PARENT_TICKER_EXCHANGE</stp>
        <stp>[HFS1_b0t0bote.xlsx]Worksheet!R229C7</stp>
        <tr r="G229" s="2"/>
      </tp>
      <tp t="s">
        <v>1469285D LN</v>
        <stp/>
        <stp>##V3_BDPV12</stp>
        <stp>TOWHOUS US Equity</stp>
        <stp>ULT_PARENT_TICKER_EXCHANGE</stp>
        <stp>[HFS1_b0t0bote.xlsx]Worksheet!R992C7</stp>
        <tr r="G992" s="2"/>
      </tp>
      <tp t="s">
        <v>CIX CN</v>
        <stp/>
        <stp>##V3_BDPV12</stp>
        <stp>AURISAR BH Equity</stp>
        <stp>ULT_PARENT_TICKER_EXCHANGE</stp>
        <stp>[HFS1_b0t0bote.xlsx]Worksheet!R676C7</stp>
        <tr r="G676" s="2"/>
      </tp>
      <tp t="s">
        <v>CIX CN</v>
        <stp/>
        <stp>##V3_BDPV12</stp>
        <stp>AURISIS BH Equity</stp>
        <stp>ULT_PARENT_TICKER_EXCHANGE</stp>
        <stp>[HFS1_b0t0bote.xlsx]Worksheet!R217C7</stp>
        <tr r="G217" s="2"/>
      </tp>
      <tp t="s">
        <v>839807Z LN</v>
        <stp/>
        <stp>##V3_BDPV12</stp>
        <stp>MWDETAE ID Equity</stp>
        <stp>ULT_PARENT_TICKER_EXCHANGE</stp>
        <stp>[HFS1_b0t0bote.xlsx]Worksheet!R167C7</stp>
        <tr r="G167" s="2"/>
      </tp>
      <tp t="s">
        <v>1173143Z LN</v>
        <stp/>
        <stp>##V3_BDPV12</stp>
        <stp>EDEEDEB KY Equity</stp>
        <stp>ULT_PARENT_TICKER_EXCHANGE</stp>
        <stp>[HFS1_b0t0bote.xlsx]Worksheet!R751C7</stp>
        <tr r="G751" s="2"/>
      </tp>
      <tp t="s">
        <v>0232644D LN</v>
        <stp/>
        <stp>##V3_BDPV12</stp>
        <stp>ENDEFUA KY Equity</stp>
        <stp>ULT_PARENT_TICKER_EXCHANGE</stp>
        <stp>[HFS1_b0t0bote.xlsx]Worksheet!R763C7</stp>
        <tr r="G763" s="2"/>
      </tp>
      <tp t="s">
        <v>0862775D US</v>
        <stp/>
        <stp>##V3_BDPV12</stp>
        <stp>CCAECOF KY Equity</stp>
        <stp>ULT_PARENT_TICKER_EXCHANGE</stp>
        <stp>[HFS1_b0t0bote.xlsx]Worksheet!R241C7</stp>
        <tr r="G241" s="2"/>
      </tp>
      <tp t="s">
        <v>FHI US</v>
        <stp/>
        <stp>##V3_BDPV12</stp>
        <stp>HERBRIU ID Equity</stp>
        <stp>ULT_PARENT_TICKER_EXCHANGE</stp>
        <stp>[HFS1_b0t0bote.xlsx]Worksheet!R261C7</stp>
        <tr r="G261" s="2"/>
      </tp>
      <tp t="s">
        <v>GAM SW</v>
        <stp/>
        <stp>##V3_BDPV12</stp>
        <stp>GAMBPCI VI Equity</stp>
        <stp>ULT_PARENT_TICKER_EXCHANGE</stp>
        <stp>[HFS1_b0t0bote.xlsx]Worksheet!R312C7</stp>
        <tr r="G312" s="2"/>
      </tp>
      <tp t="s">
        <v>1486883D LN</v>
        <stp/>
        <stp>##V3_BDPV12</stp>
        <stp>SLVBTBU ID Equity</stp>
        <stp>ULT_PARENT_TICKER_EXCHANGE</stp>
        <stp>[HFS1_b0t0bote.xlsx]Worksheet!R225C7</stp>
        <tr r="G225" s="2"/>
      </tp>
      <tp t="s">
        <v>0227914D LN</v>
        <stp/>
        <stp>##V3_BDPV12</stp>
        <stp>CHECHCB US Equity</stp>
        <stp>ULT_PARENT_TICKER_EXCHANGE</stp>
        <stp>[HFS1_b0t0bote.xlsx]Worksheet!R711C7</stp>
        <tr r="G711" s="2"/>
      </tp>
      <tp t="s">
        <v>0281744D US</v>
        <stp/>
        <stp>##V3_BDPV12</stp>
        <stp>DRRAX US Equity</stp>
        <stp>PARENT_TICKER_EXCHANGE</stp>
        <stp>[HFS1_b0t0bote.xlsx]Worksheet!R171C6</stp>
        <tr r="F171" s="2"/>
      </tp>
      <tp t="s">
        <v>2057419Z LN</v>
        <stp/>
        <stp>##V3_BDPV12</stp>
        <stp>APSTRAT KY Equity</stp>
        <stp>ULT_PARENT_TICKER_EXCHANGE</stp>
        <stp>[HFS1_b0t0bote.xlsx]Worksheet!R581C7</stp>
        <tr r="G581" s="2"/>
      </tp>
      <tp t="s">
        <v>0628565D LN</v>
        <stp/>
        <stp>##V3_BDPV12</stp>
        <stp>TRATRAD KY Equity</stp>
        <stp>ULT_PARENT_TICKER_EXCHANGE</stp>
        <stp>[HFS1_b0t0bote.xlsx]Worksheet!R993C7</stp>
        <tr r="G993" s="2"/>
      </tp>
      <tp t="s">
        <v>493048Z LN</v>
        <stp/>
        <stp>##V3_BDPV12</stp>
        <stp>GLGED2A KY Equity</stp>
        <stp>PARENT_TICKER_EXCHANGE</stp>
        <stp>[HFS1_b0t0bote.xlsx]Worksheet!R30C6</stp>
        <tr r="F30" s="2"/>
      </tp>
      <tp t="s">
        <v>BBAY LN</v>
        <stp/>
        <stp>##V3_BDPV12</stp>
        <stp>EMCAA1E KY Equity</stp>
        <stp>PARENT_TICKER_EXCHANGE</stp>
        <stp>[HFS1_b0t0bote.xlsx]Worksheet!R12C6</stp>
        <tr r="F12" s="2"/>
      </tp>
      <tp t="s">
        <v>1211760D LN</v>
        <stp/>
        <stp>##V3_BDPV12</stp>
        <stp>BRFUNOF KY Equity</stp>
        <stp>ULT_PARENT_TICKER_EXCHANGE</stp>
        <stp>[HFS1_b0t0bote.xlsx]Worksheet!R696C7</stp>
        <tr r="G696" s="2"/>
      </tp>
      <tp t="s">
        <v>LIO LN</v>
        <stp/>
        <stp>##V3_BDPV12</stp>
        <stp>LIARB5A ID Equity</stp>
        <stp>ULT_PARENT_TICKER_EXCHANGE</stp>
        <stp>[HFS1_b0t0bote.xlsx]Worksheet!R336C7</stp>
        <tr r="G336" s="2"/>
      </tp>
      <tp t="s">
        <v>2161484Z LN</v>
        <stp/>
        <stp>##V3_BDPV12</stp>
        <stp>CLARCOB BH Equity</stp>
        <stp>ULT_PARENT_TICKER_EXCHANGE</stp>
        <stp>[HFS1_b0t0bote.xlsx]Worksheet!R725C7</stp>
        <tr r="G725" s="2"/>
      </tp>
      <tp t="s">
        <v>LAZ US</v>
        <stp/>
        <stp>##V3_BDPV12</stp>
        <stp>LEAREEA ID Equity</stp>
        <stp>ULT_PARENT_TICKER_EXCHANGE</stp>
        <stp>[HFS1_b0t0bote.xlsx]Worksheet!R276C7</stp>
        <tr r="G276" s="2"/>
      </tp>
      <tp t="s">
        <v>CS FP</v>
        <stp/>
        <stp>##V3_BDPV12</stp>
        <stp>ARDRAAA LN Equity</stp>
        <stp>ULT_PARENT_TICKER_EXCHANGE</stp>
        <stp>[HFS1_b0t0bote.xlsx]Worksheet!R273C7</stp>
        <tr r="G273" s="2"/>
      </tp>
      <tp t="s">
        <v>0726648D LN</v>
        <stp/>
        <stp>##V3_BDPV12</stp>
        <stp>ODTREMW ID Equity</stp>
        <stp>ULT_PARENT_TICKER_EXCHANGE</stp>
        <stp>[HFS1_b0t0bote.xlsx]Worksheet!R905C7</stp>
        <tr r="G905" s="2"/>
      </tp>
      <tp t="s">
        <v>#N/A N/A</v>
        <stp/>
        <stp>##V3_BDPV12</stp>
        <stp>KESSAFU ID Equity</stp>
        <stp>ULT_PARENT_TICKER_EXCHANGE</stp>
        <stp>[HFS1_b0t0bote.xlsx]Worksheet!R830C7</stp>
        <tr r="G830" s="2"/>
      </tp>
      <tp t="s">
        <v>MNG LN</v>
        <stp/>
        <stp>##V3_BDPV12</stp>
        <stp>MGEPISA KY Equity</stp>
        <stp>ULT_PARENT_TICKER_EXCHANGE</stp>
        <stp>[HFS1_b0t0bote.xlsx]Worksheet!R232C7</stp>
        <tr r="G232" s="2"/>
      </tp>
      <tp t="s">
        <v>#N/A Invalid Security</v>
        <stp/>
        <stp>##V3_BDPV12</stp>
        <stp>#N/A N/A Equity</stp>
        <stp>NET_INCOME</stp>
        <stp>[Lonond HF - fundamentals.xlsx]Fundamentals - parent!R351C10</stp>
        <tr r="J351" s="4"/>
      </tp>
      <tp t="s">
        <v>#N/A Invalid Security</v>
        <stp/>
        <stp>##V3_BDPV12</stp>
        <stp>#N/A N/A Equity</stp>
        <stp>NET_INCOME</stp>
        <stp>[Lonond HF - fundamentals.xlsx]Fundamentals - parent!R350C10</stp>
        <tr r="J350" s="4"/>
      </tp>
      <tp t="s">
        <v>#N/A Invalid Security</v>
        <stp/>
        <stp>##V3_BDPV12</stp>
        <stp>#N/A N/A Equity</stp>
        <stp>NET_INCOME</stp>
        <stp>[Lonond HF - fundamentals.xlsx]Fundamentals - parent!R353C10</stp>
        <tr r="J353" s="4"/>
      </tp>
      <tp t="s">
        <v>#N/A Invalid Security</v>
        <stp/>
        <stp>##V3_BDPV12</stp>
        <stp>#N/A N/A Equity</stp>
        <stp>NET_INCOME</stp>
        <stp>[Lonond HF - fundamentals.xlsx]Fundamentals - parent!R352C10</stp>
        <tr r="J352" s="4"/>
      </tp>
      <tp t="s">
        <v>#N/A Invalid Security</v>
        <stp/>
        <stp>##V3_BDPV12</stp>
        <stp>#N/A N/A Equity</stp>
        <stp>NET_INCOME</stp>
        <stp>[Lonond HF - fundamentals.xlsx]Fundamentals - parent!R355C10</stp>
        <tr r="J355" s="4"/>
      </tp>
      <tp t="s">
        <v>#N/A Invalid Security</v>
        <stp/>
        <stp>##V3_BDPV12</stp>
        <stp>#N/A N/A Equity</stp>
        <stp>NET_INCOME</stp>
        <stp>[Lonond HF - fundamentals.xlsx]Fundamentals - parent!R354C10</stp>
        <tr r="J354" s="4"/>
      </tp>
      <tp t="s">
        <v>#N/A Invalid Security</v>
        <stp/>
        <stp>##V3_BDPV12</stp>
        <stp>#N/A N/A Equity</stp>
        <stp>NET_INCOME</stp>
        <stp>[Lonond HF - fundamentals.xlsx]Fundamentals - parent!R357C10</stp>
        <tr r="J357" s="4"/>
      </tp>
      <tp t="s">
        <v>#N/A Invalid Security</v>
        <stp/>
        <stp>##V3_BDPV12</stp>
        <stp>#N/A N/A Equity</stp>
        <stp>NET_INCOME</stp>
        <stp>[Lonond HF - fundamentals.xlsx]Fundamentals - parent!R356C10</stp>
        <tr r="J356" s="4"/>
      </tp>
      <tp t="s">
        <v>#N/A Invalid Security</v>
        <stp/>
        <stp>##V3_BDPV12</stp>
        <stp>#N/A N/A Equity</stp>
        <stp>NET_INCOME</stp>
        <stp>[Lonond HF - fundamentals.xlsx]Fundamentals - parent!R359C10</stp>
        <tr r="J359" s="4"/>
      </tp>
      <tp t="s">
        <v>#N/A Invalid Security</v>
        <stp/>
        <stp>##V3_BDPV12</stp>
        <stp>#N/A N/A Equity</stp>
        <stp>NET_INCOME</stp>
        <stp>[Lonond HF - fundamentals.xlsx]Fundamentals - parent!R358C10</stp>
        <tr r="J358" s="4"/>
      </tp>
      <tp t="s">
        <v>#N/A Invalid Security</v>
        <stp/>
        <stp>##V3_BDPV12</stp>
        <stp>#N/A N/A Equity</stp>
        <stp>NET_INCOME</stp>
        <stp>[Lonond HF - fundamentals.xlsx]Fundamentals - parent!R341C10</stp>
        <tr r="J341" s="4"/>
      </tp>
      <tp t="s">
        <v>#N/A Invalid Security</v>
        <stp/>
        <stp>##V3_BDPV12</stp>
        <stp>#N/A N/A Equity</stp>
        <stp>NET_INCOME</stp>
        <stp>[Lonond HF - fundamentals.xlsx]Fundamentals - parent!R340C10</stp>
        <tr r="J340" s="4"/>
      </tp>
      <tp t="s">
        <v>#N/A Invalid Security</v>
        <stp/>
        <stp>##V3_BDPV12</stp>
        <stp>#N/A N/A Equity</stp>
        <stp>NET_INCOME</stp>
        <stp>[Lonond HF - fundamentals.xlsx]Fundamentals - parent!R343C10</stp>
        <tr r="J343" s="4"/>
      </tp>
      <tp t="s">
        <v>#N/A Invalid Security</v>
        <stp/>
        <stp>##V3_BDPV12</stp>
        <stp>#N/A N/A Equity</stp>
        <stp>NET_INCOME</stp>
        <stp>[Lonond HF - fundamentals.xlsx]Fundamentals - parent!R342C10</stp>
        <tr r="J342" s="4"/>
      </tp>
      <tp t="s">
        <v>#N/A Invalid Security</v>
        <stp/>
        <stp>##V3_BDPV12</stp>
        <stp>#N/A N/A Equity</stp>
        <stp>NET_INCOME</stp>
        <stp>[Lonond HF - fundamentals.xlsx]Fundamentals - parent!R345C10</stp>
        <tr r="J345" s="4"/>
      </tp>
      <tp t="s">
        <v>#N/A Invalid Security</v>
        <stp/>
        <stp>##V3_BDPV12</stp>
        <stp>#N/A N/A Equity</stp>
        <stp>NET_INCOME</stp>
        <stp>[Lonond HF - fundamentals.xlsx]Fundamentals - parent!R344C10</stp>
        <tr r="J344" s="4"/>
      </tp>
      <tp t="s">
        <v>#N/A Invalid Security</v>
        <stp/>
        <stp>##V3_BDPV12</stp>
        <stp>#N/A N/A Equity</stp>
        <stp>NET_INCOME</stp>
        <stp>[Lonond HF - fundamentals.xlsx]Fundamentals - parent!R347C10</stp>
        <tr r="J347" s="4"/>
      </tp>
      <tp t="s">
        <v>#N/A Invalid Security</v>
        <stp/>
        <stp>##V3_BDPV12</stp>
        <stp>#N/A N/A Equity</stp>
        <stp>NET_INCOME</stp>
        <stp>[Lonond HF - fundamentals.xlsx]Fundamentals - parent!R346C10</stp>
        <tr r="J346" s="4"/>
      </tp>
      <tp t="s">
        <v>#N/A Invalid Security</v>
        <stp/>
        <stp>##V3_BDPV12</stp>
        <stp>#N/A N/A Equity</stp>
        <stp>NET_INCOME</stp>
        <stp>[Lonond HF - fundamentals.xlsx]Fundamentals - parent!R349C10</stp>
        <tr r="J349" s="4"/>
      </tp>
      <tp t="s">
        <v>#N/A Invalid Security</v>
        <stp/>
        <stp>##V3_BDPV12</stp>
        <stp>#N/A N/A Equity</stp>
        <stp>NET_INCOME</stp>
        <stp>[Lonond HF - fundamentals.xlsx]Fundamentals - parent!R348C10</stp>
        <tr r="J348" s="4"/>
      </tp>
      <tp t="s">
        <v>#N/A Invalid Security</v>
        <stp/>
        <stp>##V3_BDPV12</stp>
        <stp>#N/A N/A Equity</stp>
        <stp>NET_INCOME</stp>
        <stp>[Lonond HF - fundamentals.xlsx]Fundamentals - parent!R371C10</stp>
        <tr r="J371" s="4"/>
      </tp>
      <tp t="s">
        <v>#N/A Invalid Security</v>
        <stp/>
        <stp>##V3_BDPV12</stp>
        <stp>#N/A N/A Equity</stp>
        <stp>NET_INCOME</stp>
        <stp>[Lonond HF - fundamentals.xlsx]Fundamentals - parent!R370C10</stp>
        <tr r="J370" s="4"/>
      </tp>
      <tp t="s">
        <v>#N/A Invalid Security</v>
        <stp/>
        <stp>##V3_BDPV12</stp>
        <stp>#N/A N/A Equity</stp>
        <stp>NET_INCOME</stp>
        <stp>[Lonond HF - fundamentals.xlsx]Fundamentals - parent!R373C10</stp>
        <tr r="J373" s="4"/>
      </tp>
      <tp t="s">
        <v>#N/A Invalid Security</v>
        <stp/>
        <stp>##V3_BDPV12</stp>
        <stp>#N/A N/A Equity</stp>
        <stp>NET_INCOME</stp>
        <stp>[Lonond HF - fundamentals.xlsx]Fundamentals - parent!R372C10</stp>
        <tr r="J372" s="4"/>
      </tp>
      <tp t="s">
        <v>#N/A Invalid Security</v>
        <stp/>
        <stp>##V3_BDPV12</stp>
        <stp>#N/A N/A Equity</stp>
        <stp>NET_INCOME</stp>
        <stp>[Lonond HF - fundamentals.xlsx]Fundamentals - parent!R374C10</stp>
        <tr r="J374" s="4"/>
      </tp>
      <tp t="s">
        <v>#N/A Invalid Security</v>
        <stp/>
        <stp>##V3_BDPV12</stp>
        <stp>#N/A N/A Equity</stp>
        <stp>NET_INCOME</stp>
        <stp>[Lonond HF - fundamentals.xlsx]Fundamentals - parent!R361C10</stp>
        <tr r="J361" s="4"/>
      </tp>
      <tp t="s">
        <v>#N/A Invalid Security</v>
        <stp/>
        <stp>##V3_BDPV12</stp>
        <stp>#N/A N/A Equity</stp>
        <stp>NET_INCOME</stp>
        <stp>[Lonond HF - fundamentals.xlsx]Fundamentals - parent!R360C10</stp>
        <tr r="J360" s="4"/>
      </tp>
      <tp t="s">
        <v>#N/A Invalid Security</v>
        <stp/>
        <stp>##V3_BDPV12</stp>
        <stp>#N/A N/A Equity</stp>
        <stp>NET_INCOME</stp>
        <stp>[Lonond HF - fundamentals.xlsx]Fundamentals - parent!R363C10</stp>
        <tr r="J363" s="4"/>
      </tp>
      <tp t="s">
        <v>#N/A Invalid Security</v>
        <stp/>
        <stp>##V3_BDPV12</stp>
        <stp>#N/A N/A Equity</stp>
        <stp>NET_INCOME</stp>
        <stp>[Lonond HF - fundamentals.xlsx]Fundamentals - parent!R362C10</stp>
        <tr r="J362" s="4"/>
      </tp>
      <tp t="s">
        <v>#N/A Invalid Security</v>
        <stp/>
        <stp>##V3_BDPV12</stp>
        <stp>#N/A N/A Equity</stp>
        <stp>NET_INCOME</stp>
        <stp>[Lonond HF - fundamentals.xlsx]Fundamentals - parent!R365C10</stp>
        <tr r="J365" s="4"/>
      </tp>
      <tp t="s">
        <v>#N/A Invalid Security</v>
        <stp/>
        <stp>##V3_BDPV12</stp>
        <stp>#N/A N/A Equity</stp>
        <stp>NET_INCOME</stp>
        <stp>[Lonond HF - fundamentals.xlsx]Fundamentals - parent!R364C10</stp>
        <tr r="J364" s="4"/>
      </tp>
      <tp t="s">
        <v>#N/A Invalid Security</v>
        <stp/>
        <stp>##V3_BDPV12</stp>
        <stp>#N/A N/A Equity</stp>
        <stp>NET_INCOME</stp>
        <stp>[Lonond HF - fundamentals.xlsx]Fundamentals - parent!R367C10</stp>
        <tr r="J367" s="4"/>
      </tp>
      <tp t="s">
        <v>#N/A Invalid Security</v>
        <stp/>
        <stp>##V3_BDPV12</stp>
        <stp>#N/A N/A Equity</stp>
        <stp>NET_INCOME</stp>
        <stp>[Lonond HF - fundamentals.xlsx]Fundamentals - parent!R366C10</stp>
        <tr r="J366" s="4"/>
      </tp>
      <tp t="s">
        <v>#N/A Invalid Security</v>
        <stp/>
        <stp>##V3_BDPV12</stp>
        <stp>#N/A N/A Equity</stp>
        <stp>NET_INCOME</stp>
        <stp>[Lonond HF - fundamentals.xlsx]Fundamentals - parent!R369C10</stp>
        <tr r="J369" s="4"/>
      </tp>
      <tp t="s">
        <v>#N/A Invalid Security</v>
        <stp/>
        <stp>##V3_BDPV12</stp>
        <stp>#N/A N/A Equity</stp>
        <stp>NET_INCOME</stp>
        <stp>[Lonond HF - fundamentals.xlsx]Fundamentals - parent!R368C10</stp>
        <tr r="J368" s="4"/>
      </tp>
      <tp t="s">
        <v>#N/A Invalid Security</v>
        <stp/>
        <stp>##V3_BDPV12</stp>
        <stp>#N/A N/A Equity</stp>
        <stp>NET_INCOME</stp>
        <stp>[Lonond HF - fundamentals.xlsx]Fundamentals - parent!R317C10</stp>
        <tr r="J317" s="4"/>
      </tp>
      <tp t="s">
        <v>#N/A Invalid Security</v>
        <stp/>
        <stp>##V3_BDPV12</stp>
        <stp>#N/A N/A Equity</stp>
        <stp>NET_INCOME</stp>
        <stp>[Lonond HF - fundamentals.xlsx]Fundamentals - parent!R316C10</stp>
        <tr r="J316" s="4"/>
      </tp>
      <tp t="s">
        <v>#N/A Invalid Security</v>
        <stp/>
        <stp>##V3_BDPV12</stp>
        <stp>#N/A N/A Equity</stp>
        <stp>NET_INCOME</stp>
        <stp>[Lonond HF - fundamentals.xlsx]Fundamentals - parent!R319C10</stp>
        <tr r="J319" s="4"/>
      </tp>
      <tp t="s">
        <v>#N/A Invalid Security</v>
        <stp/>
        <stp>##V3_BDPV12</stp>
        <stp>#N/A N/A Equity</stp>
        <stp>NET_INCOME</stp>
        <stp>[Lonond HF - fundamentals.xlsx]Fundamentals - parent!R318C10</stp>
        <tr r="J318" s="4"/>
      </tp>
      <tp t="s">
        <v>#N/A Invalid Security</v>
        <stp/>
        <stp>##V3_BDPV12</stp>
        <stp>#N/A N/A Equity</stp>
        <stp>NET_INCOME</stp>
        <stp>[Lonond HF - fundamentals.xlsx]Fundamentals - parent!R331C10</stp>
        <tr r="J331" s="4"/>
      </tp>
      <tp t="s">
        <v>#N/A Invalid Security</v>
        <stp/>
        <stp>##V3_BDPV12</stp>
        <stp>#N/A N/A Equity</stp>
        <stp>NET_INCOME</stp>
        <stp>[Lonond HF - fundamentals.xlsx]Fundamentals - parent!R330C10</stp>
        <tr r="J330" s="4"/>
      </tp>
      <tp t="s">
        <v>#N/A Invalid Security</v>
        <stp/>
        <stp>##V3_BDPV12</stp>
        <stp>#N/A N/A Equity</stp>
        <stp>NET_INCOME</stp>
        <stp>[Lonond HF - fundamentals.xlsx]Fundamentals - parent!R333C10</stp>
        <tr r="J333" s="4"/>
      </tp>
      <tp t="s">
        <v>#N/A Invalid Security</v>
        <stp/>
        <stp>##V3_BDPV12</stp>
        <stp>#N/A N/A Equity</stp>
        <stp>NET_INCOME</stp>
        <stp>[Lonond HF - fundamentals.xlsx]Fundamentals - parent!R332C10</stp>
        <tr r="J332" s="4"/>
      </tp>
      <tp t="s">
        <v>#N/A Invalid Security</v>
        <stp/>
        <stp>##V3_BDPV12</stp>
        <stp>#N/A N/A Equity</stp>
        <stp>NET_INCOME</stp>
        <stp>[Lonond HF - fundamentals.xlsx]Fundamentals - parent!R335C10</stp>
        <tr r="J335" s="4"/>
      </tp>
      <tp t="s">
        <v>#N/A Invalid Security</v>
        <stp/>
        <stp>##V3_BDPV12</stp>
        <stp>#N/A N/A Equity</stp>
        <stp>NET_INCOME</stp>
        <stp>[Lonond HF - fundamentals.xlsx]Fundamentals - parent!R334C10</stp>
        <tr r="J334" s="4"/>
      </tp>
      <tp t="s">
        <v>#N/A Invalid Security</v>
        <stp/>
        <stp>##V3_BDPV12</stp>
        <stp>#N/A N/A Equity</stp>
        <stp>NET_INCOME</stp>
        <stp>[Lonond HF - fundamentals.xlsx]Fundamentals - parent!R337C10</stp>
        <tr r="J337" s="4"/>
      </tp>
      <tp t="s">
        <v>#N/A Invalid Security</v>
        <stp/>
        <stp>##V3_BDPV12</stp>
        <stp>#N/A N/A Equity</stp>
        <stp>NET_INCOME</stp>
        <stp>[Lonond HF - fundamentals.xlsx]Fundamentals - parent!R336C10</stp>
        <tr r="J336" s="4"/>
      </tp>
      <tp t="s">
        <v>#N/A Invalid Security</v>
        <stp/>
        <stp>##V3_BDPV12</stp>
        <stp>#N/A N/A Equity</stp>
        <stp>NET_INCOME</stp>
        <stp>[Lonond HF - fundamentals.xlsx]Fundamentals - parent!R339C10</stp>
        <tr r="J339" s="4"/>
      </tp>
      <tp t="s">
        <v>#N/A Invalid Security</v>
        <stp/>
        <stp>##V3_BDPV12</stp>
        <stp>#N/A N/A Equity</stp>
        <stp>NET_INCOME</stp>
        <stp>[Lonond HF - fundamentals.xlsx]Fundamentals - parent!R338C10</stp>
        <tr r="J338" s="4"/>
      </tp>
      <tp t="s">
        <v>#N/A Invalid Security</v>
        <stp/>
        <stp>##V3_BDPV12</stp>
        <stp>#N/A N/A Equity</stp>
        <stp>NET_INCOME</stp>
        <stp>[Lonond HF - fundamentals.xlsx]Fundamentals - parent!R321C10</stp>
        <tr r="J321" s="4"/>
      </tp>
      <tp t="s">
        <v>#N/A Invalid Security</v>
        <stp/>
        <stp>##V3_BDPV12</stp>
        <stp>#N/A N/A Equity</stp>
        <stp>NET_INCOME</stp>
        <stp>[Lonond HF - fundamentals.xlsx]Fundamentals - parent!R320C10</stp>
        <tr r="J320" s="4"/>
      </tp>
      <tp t="s">
        <v>#N/A Invalid Security</v>
        <stp/>
        <stp>##V3_BDPV12</stp>
        <stp>#N/A N/A Equity</stp>
        <stp>NET_INCOME</stp>
        <stp>[Lonond HF - fundamentals.xlsx]Fundamentals - parent!R323C10</stp>
        <tr r="J323" s="4"/>
      </tp>
      <tp t="s">
        <v>#N/A Invalid Security</v>
        <stp/>
        <stp>##V3_BDPV12</stp>
        <stp>#N/A N/A Equity</stp>
        <stp>NET_INCOME</stp>
        <stp>[Lonond HF - fundamentals.xlsx]Fundamentals - parent!R322C10</stp>
        <tr r="J322" s="4"/>
      </tp>
      <tp t="s">
        <v>#N/A Invalid Security</v>
        <stp/>
        <stp>##V3_BDPV12</stp>
        <stp>#N/A N/A Equity</stp>
        <stp>NET_INCOME</stp>
        <stp>[Lonond HF - fundamentals.xlsx]Fundamentals - parent!R325C10</stp>
        <tr r="J325" s="4"/>
      </tp>
      <tp t="s">
        <v>#N/A Invalid Security</v>
        <stp/>
        <stp>##V3_BDPV12</stp>
        <stp>#N/A N/A Equity</stp>
        <stp>NET_INCOME</stp>
        <stp>[Lonond HF - fundamentals.xlsx]Fundamentals - parent!R324C10</stp>
        <tr r="J324" s="4"/>
      </tp>
      <tp t="s">
        <v>#N/A Invalid Security</v>
        <stp/>
        <stp>##V3_BDPV12</stp>
        <stp>#N/A N/A Equity</stp>
        <stp>NET_INCOME</stp>
        <stp>[Lonond HF - fundamentals.xlsx]Fundamentals - parent!R327C10</stp>
        <tr r="J327" s="4"/>
      </tp>
      <tp t="s">
        <v>#N/A Invalid Security</v>
        <stp/>
        <stp>##V3_BDPV12</stp>
        <stp>#N/A N/A Equity</stp>
        <stp>NET_INCOME</stp>
        <stp>[Lonond HF - fundamentals.xlsx]Fundamentals - parent!R326C10</stp>
        <tr r="J326" s="4"/>
      </tp>
      <tp t="s">
        <v>#N/A Invalid Security</v>
        <stp/>
        <stp>##V3_BDPV12</stp>
        <stp>#N/A N/A Equity</stp>
        <stp>NET_INCOME</stp>
        <stp>[Lonond HF - fundamentals.xlsx]Fundamentals - parent!R329C10</stp>
        <tr r="J329" s="4"/>
      </tp>
      <tp t="s">
        <v>#N/A Invalid Security</v>
        <stp/>
        <stp>##V3_BDPV12</stp>
        <stp>#N/A N/A Equity</stp>
        <stp>NET_INCOME</stp>
        <stp>[Lonond HF - fundamentals.xlsx]Fundamentals - parent!R328C10</stp>
        <tr r="J328" s="4"/>
      </tp>
      <tp t="s">
        <v>#N/A Field Not Applicable</v>
        <stp/>
        <stp>##V3_BDPV12</stp>
        <stp>XIANFZ HK Equity</stp>
        <stp>EBITDA_MARGIN</stp>
        <stp>[Lonond HF - fundamentals.xlsx]Fundamentals - parent!R262C7</stp>
        <tr r="G262" s="4"/>
      </tp>
      <tp t="s">
        <v>#N/A Invalid Security</v>
        <stp/>
        <stp>##V3_BDPV12</stp>
        <stp>#N/A N/A Equity</stp>
        <stp>EBITDA_MARGIN</stp>
        <stp>[Lonond HF - fundamentals.xlsx]Fundamentals - parent!R334C7</stp>
        <tr r="G334" s="4"/>
      </tp>
      <tp t="s">
        <v>#N/A Invalid Security</v>
        <stp/>
        <stp>##V3_BDPV12</stp>
        <stp>#N/A N/A Equity</stp>
        <stp>EBITDA_MARGIN</stp>
        <stp>[Lonond HF - fundamentals.xlsx]Fundamentals - parent!R324C7</stp>
        <tr r="G324" s="4"/>
      </tp>
      <tp t="s">
        <v>#N/A Invalid Security</v>
        <stp/>
        <stp>##V3_BDPV12</stp>
        <stp>#N/A N/A Equity</stp>
        <stp>EBITDA_MARGIN</stp>
        <stp>[Lonond HF - fundamentals.xlsx]Fundamentals - parent!R354C7</stp>
        <tr r="G354" s="4"/>
      </tp>
      <tp t="s">
        <v>#N/A Invalid Security</v>
        <stp/>
        <stp>##V3_BDPV12</stp>
        <stp>#N/A N/A Equity</stp>
        <stp>EBITDA_MARGIN</stp>
        <stp>[Lonond HF - fundamentals.xlsx]Fundamentals - parent!R344C7</stp>
        <tr r="G344" s="4"/>
      </tp>
      <tp t="s">
        <v>#N/A Invalid Security</v>
        <stp/>
        <stp>##V3_BDPV12</stp>
        <stp>#N/A N/A Equity</stp>
        <stp>EBITDA_MARGIN</stp>
        <stp>[Lonond HF - fundamentals.xlsx]Fundamentals - parent!R374C7</stp>
        <tr r="G374" s="4"/>
      </tp>
      <tp t="s">
        <v>#N/A Invalid Security</v>
        <stp/>
        <stp>##V3_BDPV12</stp>
        <stp>#N/A N/A Equity</stp>
        <stp>EBITDA_MARGIN</stp>
        <stp>[Lonond HF - fundamentals.xlsx]Fundamentals - parent!R364C7</stp>
        <tr r="G364" s="4"/>
      </tp>
      <tp t="s">
        <v>#N/A Field Not Applicable</v>
        <stp/>
        <stp>##V3_BDPV12</stp>
        <stp>493048Z LN Equity</stp>
        <stp>EBITDA_MARGIN</stp>
        <stp>[Lonond HF - fundamentals.xlsx]Fundamentals - parent!R156C7</stp>
        <tr r="G156" s="4"/>
      </tp>
      <tp t="s">
        <v>#N/A Field Not Applicable</v>
        <stp/>
        <stp>##V3_BDPV12</stp>
        <stp>179370Z LN Equity</stp>
        <stp>EBITDA_MARGIN</stp>
        <stp>[Lonond HF - fundamentals.xlsx]Fundamentals - parent!R310C7</stp>
        <tr r="G310" s="4"/>
      </tp>
      <tp>
        <v>1209.3</v>
        <stp/>
        <stp>##V3_BDPV12</stp>
        <stp>NTRS US Equity</stp>
        <stp>NET_INCOME</stp>
        <stp>[Lonond HF - fundamentals.xlsx]Fundamentals - parent!R105C10</stp>
        <tr r="J105" s="4"/>
      </tp>
      <tp>
        <v>1209.3</v>
        <stp/>
        <stp>##V3_BDPV12</stp>
        <stp>NTRS US Equity</stp>
        <stp>NET_INCOME</stp>
        <stp>[Lonond HF - fundamentals.xlsx]Fundamentals - parent!R104C10</stp>
        <tr r="J104" s="4"/>
      </tp>
      <tp>
        <v>29131</v>
        <stp/>
        <stp>##V3_BDPV12</stp>
        <stp>JPM US Equity</stp>
        <stp>NET_INCOME</stp>
        <stp>[Lonond HF - fundamentals.xlsx]Fundamentals - parent!R145C10</stp>
        <tr r="J145" s="4"/>
      </tp>
      <tp>
        <v>-3.379</v>
        <stp/>
        <stp>##V3_BDPV12</stp>
        <stp>FSZ CN Equity</stp>
        <stp>NET_INCOME</stp>
        <stp>[Lonond HF - fundamentals.xlsx]Fundamentals - parent!R81C10</stp>
        <tr r="J81" s="4"/>
      </tp>
      <tp t="s">
        <v>CAPTRCU KY</v>
        <stp/>
        <stp>##V3_BDPV12</stp>
        <stp>CAPTRCU KY Equity</stp>
        <stp>ULT_PARENT_TICKER_EXCHANGE</stp>
        <stp>[HFS1_b0t0bote.xlsx]Worksheet!R3C7</stp>
        <tr r="G3" s="2"/>
      </tp>
      <tp>
        <v>0</v>
        <stp/>
        <stp>##V3_BDPV12</stp>
        <stp>WFC US Equity</stp>
        <stp>CAPEX_ABSOLUTE_VALUE</stp>
        <stp>[Lonond HF - fundamentals.xlsx]Fundamentals - parent!R139C8</stp>
        <tr r="H139" s="4"/>
      </tp>
      <tp>
        <v>108.8</v>
        <stp/>
        <stp>##V3_BDPV12</stp>
        <stp>PFG US Equity</stp>
        <stp>CAPEX_ABSOLUTE_VALUE</stp>
        <stp>[Lonond HF - fundamentals.xlsx]Fundamentals - parent!R109C8</stp>
        <tr r="H109" s="4"/>
      </tp>
      <tp>
        <v>194</v>
        <stp/>
        <stp>##V3_BDPV12</stp>
        <stp>BLK US Equity</stp>
        <stp>CAPEX_ABSOLUTE_VALUE</stp>
        <stp>[Lonond HF - fundamentals.xlsx]Fundamentals - parent!R119C8</stp>
        <tr r="H119" s="4"/>
      </tp>
      <tp t="s">
        <v>2166308Z LN</v>
        <stp/>
        <stp>##V3_BDPV12</stp>
        <stp>OMMOMKB KY Equity</stp>
        <stp>ULT_PARENT_TICKER_EXCHANGE</stp>
        <stp>[HFS1_b0t0bote.xlsx]Worksheet!R908C7</stp>
        <tr r="G908" s="2"/>
      </tp>
      <tp t="s">
        <v>2166308Z LN</v>
        <stp/>
        <stp>##V3_BDPV12</stp>
        <stp>OMMOMKC KY Equity</stp>
        <stp>ULT_PARENT_TICKER_EXCHANGE</stp>
        <stp>[HFS1_b0t0bote.xlsx]Worksheet!R909C7</stp>
        <tr r="G909" s="2"/>
      </tp>
      <tp t="s">
        <v>PRU LN</v>
        <stp/>
        <stp>##V3_BDPV12</stp>
        <stp>MGFOIII ID Equity</stp>
        <stp>ULT_PARENT_TICKER_EXCHANGE</stp>
        <stp>[HFS1_b0t0bote.xlsx]Worksheet!R338C7</stp>
        <tr r="G338" s="2"/>
      </tp>
      <tp t="s">
        <v>1552572D LN</v>
        <stp/>
        <stp>##V3_BDPV12</stp>
        <stp>BLGLECA ID Equity</stp>
        <stp>ULT_PARENT_TICKER_EXCHANGE</stp>
        <stp>[HFS1_b0t0bote.xlsx]Worksheet!R691C7</stp>
        <tr r="G691" s="2"/>
      </tp>
      <tp t="s">
        <v>0992793D LN</v>
        <stp/>
        <stp>##V3_BDPV12</stp>
        <stp>LEELELE KY Equity</stp>
        <stp>ULT_PARENT_TICKER_EXCHANGE</stp>
        <stp>[HFS1_b0t0bote.xlsx]Worksheet!R847C7</stp>
        <tr r="G847" s="2"/>
      </tp>
      <tp t="s">
        <v>CIX CN</v>
        <stp/>
        <stp>##V3_BDPV12</stp>
        <stp>AURMSFP BH Equity</stp>
        <stp>ULT_PARENT_TICKER_EXCHANGE</stp>
        <stp>[HFS1_b0t0bote.xlsx]Worksheet!R455C7</stp>
        <tr r="G455" s="2"/>
      </tp>
      <tp t="s">
        <v>PBG SJ</v>
        <stp/>
        <stp>##V3_BDPV12</stp>
        <stp>OSSMNAU ID Equity</stp>
        <stp>ULT_PARENT_TICKER_EXCHANGE</stp>
        <stp>[HFS1_b0t0bote.xlsx]Worksheet!R421C7</stp>
        <tr r="G421" s="2"/>
      </tp>
      <tp t="s">
        <v>GAM SW</v>
        <stp/>
        <stp>##V3_BDPV12</stp>
        <stp>ZILH1AH LX Equity</stp>
        <stp>ULT_PARENT_TICKER_EXCHANGE</stp>
        <stp>[HFS1_b0t0bote.xlsx]Worksheet!R143C7</stp>
        <tr r="G143" s="2"/>
      </tp>
      <tp t="s">
        <v>#N/A N/A</v>
        <stp/>
        <stp>##V3_BDPV12</stp>
        <stp>LAFGLTD VI Equity</stp>
        <stp>ULT_PARENT_TICKER_EXCHANGE</stp>
        <stp>[HFS1_b0t0bote.xlsx]Worksheet!R285C7</stp>
        <tr r="G285" s="2"/>
      </tp>
      <tp t="s">
        <v>2165884Z LN</v>
        <stp/>
        <stp>##V3_BDPV12</stp>
        <stp>GSAGSGD KY Equity</stp>
        <stp>ULT_PARENT_TICKER_EXCHANGE</stp>
        <stp>[HFS1_b0t0bote.xlsx]Worksheet!R792C7</stp>
        <tr r="G792" s="2"/>
      </tp>
      <tp t="s">
        <v>2165884Z LN</v>
        <stp/>
        <stp>##V3_BDPV12</stp>
        <stp>GSAGSGE KY Equity</stp>
        <stp>ULT_PARENT_TICKER_EXCHANGE</stp>
        <stp>[HFS1_b0t0bote.xlsx]Worksheet!R793C7</stp>
        <tr r="G793" s="2"/>
      </tp>
      <tp t="s">
        <v>2613678Z LN</v>
        <stp/>
        <stp>##V3_BDPV12</stp>
        <stp>AM2GBP1 BH Equity</stp>
        <stp>ULT_PARENT_TICKER_EXCHANGE</stp>
        <stp>[HFS1_b0t0bote.xlsx]Worksheet!R564C7</stp>
        <tr r="G564" s="2"/>
      </tp>
      <tp t="s">
        <v>#N/A N/A</v>
        <stp/>
        <stp>##V3_BDPV12</stp>
        <stp>CUBGMMA KY Equity</stp>
        <stp>ULT_PARENT_TICKER_EXCHANGE</stp>
        <stp>[HFS1_b0t0bote.xlsx]Worksheet!R224C7</stp>
        <tr r="G224" s="2"/>
      </tp>
      <tp t="s">
        <v>#N/A N/A</v>
        <stp/>
        <stp>##V3_BDPV12</stp>
        <stp>PENDLEA KY Equity</stp>
        <stp>ULT_PARENT_TICKER_EXCHANGE</stp>
        <stp>[HFS1_b0t0bote.xlsx]Worksheet!R928C7</stp>
        <tr r="G928" s="2"/>
      </tp>
      <tp t="s">
        <v>1436879D LN</v>
        <stp/>
        <stp>##V3_BDPV12</stp>
        <stp>PROEMSA KY Equity</stp>
        <stp>ULT_PARENT_TICKER_EXCHANGE</stp>
        <stp>[HFS1_b0t0bote.xlsx]Worksheet!R279C7</stp>
        <tr r="G279" s="2"/>
      </tp>
      <tp t="s">
        <v>1211748D LN</v>
        <stp/>
        <stp>##V3_BDPV12</stp>
        <stp>EGEEGAD US Equity</stp>
        <stp>ULT_PARENT_TICKER_EXCHANGE</stp>
        <stp>[HFS1_b0t0bote.xlsx]Worksheet!R756C7</stp>
        <tr r="G756" s="2"/>
      </tp>
      <tp t="s">
        <v>1106387D LN</v>
        <stp/>
        <stp>##V3_BDPV12</stp>
        <stp>WINEVOA KY Equity</stp>
        <stp>ULT_PARENT_TICKER_EXCHANGE</stp>
        <stp>[HFS1_b0t0bote.xlsx]Worksheet!R278C7</stp>
        <tr r="G278" s="2"/>
      </tp>
      <tp t="s">
        <v>ABDN LN</v>
        <stp/>
        <stp>##V3_BDPV12</stp>
        <stp>ABEEBPB LX Equity</stp>
        <stp>ULT_PARENT_TICKER_EXCHANGE</stp>
        <stp>[HFS1_b0t0bote.xlsx]Worksheet!R640C7</stp>
        <tr r="G640" s="2"/>
      </tp>
      <tp t="s">
        <v>0229878D LN</v>
        <stp/>
        <stp>##V3_BDPV12</stp>
        <stp>SOMEMSC US Equity</stp>
        <stp>ULT_PARENT_TICKER_EXCHANGE</stp>
        <stp>[HFS1_b0t0bote.xlsx]Worksheet!R189C7</stp>
        <tr r="G189" s="2"/>
      </tp>
      <tp t="s">
        <v>3692594Z FP</v>
        <stp/>
        <stp>##V3_BDPV12</stp>
        <stp>MIABRAE LX Equity</stp>
        <stp>ULT_PARENT_TICKER_EXCHANGE</stp>
        <stp>[HFS1_b0t0bote.xlsx]Worksheet!R503C7</stp>
        <tr r="G503" s="2"/>
      </tp>
      <tp t="s">
        <v>1179586D LN</v>
        <stp/>
        <stp>##V3_BDPV12</stp>
        <stp>MAKCRED KY Equity</stp>
        <stp>ULT_PARENT_TICKER_EXCHANGE</stp>
        <stp>[HFS1_b0t0bote.xlsx]Worksheet!R858C7</stp>
        <tr r="G858" s="2"/>
      </tp>
      <tp t="s">
        <v>#N/A N/A</v>
        <stp/>
        <stp>##V3_BDPV12</stp>
        <stp>HALCYON KY Equity</stp>
        <stp>ULT_PARENT_TICKER_EXCHANGE</stp>
        <stp>[HFS1_b0t0bote.xlsx]Worksheet!R545C7</stp>
        <tr r="G545" s="2"/>
      </tp>
      <tp t="s">
        <v>1552572D LN</v>
        <stp/>
        <stp>##V3_BDPV12</stp>
        <stp>BGECIIA ID Equity</stp>
        <stp>ULT_PARENT_TICKER_EXCHANGE</stp>
        <stp>[HFS1_b0t0bote.xlsx]Worksheet!R683C7</stp>
        <tr r="G683" s="2"/>
      </tp>
      <tp t="s">
        <v>1400811D LN</v>
        <stp/>
        <stp>##V3_BDPV12</stp>
        <stp>HELCARB LX Equity</stp>
        <stp>ULT_PARENT_TICKER_EXCHANGE</stp>
        <stp>[HFS1_b0t0bote.xlsx]Worksheet!R309C7</stp>
        <tr r="G309" s="2"/>
      </tp>
      <tp t="s">
        <v>0925748D LN</v>
        <stp/>
        <stp>##V3_BDPV12</stp>
        <stp>CIMCICI KY Equity</stp>
        <stp>ULT_PARENT_TICKER_EXCHANGE</stp>
        <stp>[HFS1_b0t0bote.xlsx]Worksheet!R723C7</stp>
        <tr r="G723" s="2"/>
      </tp>
      <tp t="s">
        <v>1686761D LN</v>
        <stp/>
        <stp>##V3_BDPV12</stp>
        <stp>FOMCIIL GU Equity</stp>
        <stp>ULT_PARENT_TICKER_EXCHANGE</stp>
        <stp>[HFS1_b0t0bote.xlsx]Worksheet!R286C7</stp>
        <tr r="G286" s="2"/>
      </tp>
      <tp t="s">
        <v>#N/A N/A</v>
        <stp/>
        <stp>##V3_BDPV12</stp>
        <stp>SHBAIEA LX Equity</stp>
        <stp>ULT_PARENT_TICKER_EXCHANGE</stp>
        <stp>[HFS1_b0t0bote.xlsx]Worksheet!R554C7</stp>
        <tr r="G554" s="2"/>
      </tp>
      <tp t="s">
        <v>1269268D LN</v>
        <stp/>
        <stp>##V3_BDPV12</stp>
        <stp>ALQASBU LX Equity</stp>
        <stp>ULT_PARENT_TICKER_EXCHANGE</stp>
        <stp>[HFS1_b0t0bote.xlsx]Worksheet!R563C7</stp>
        <tr r="G563" s="2"/>
      </tp>
      <tp t="s">
        <v>1522045D LN</v>
        <stp/>
        <stp>##V3_BDPV12</stp>
        <stp>ALVACAP KY Equity</stp>
        <stp>ULT_PARENT_TICKER_EXCHANGE</stp>
        <stp>[HFS1_b0t0bote.xlsx]Worksheet!R661C7</stp>
        <tr r="G661" s="2"/>
      </tp>
      <tp t="s">
        <v>1143751Z LN</v>
        <stp/>
        <stp>##V3_BDPV12</stp>
        <stp>SOLARFB KY Equity</stp>
        <stp>ULT_PARENT_TICKER_EXCHANGE</stp>
        <stp>[HFS1_b0t0bote.xlsx]Worksheet!R539C7</stp>
        <tr r="G539" s="2"/>
      </tp>
      <tp t="s">
        <v>#N/A N/A</v>
        <stp/>
        <stp>##V3_BDPV12</stp>
        <stp>BGHL NA Equity</stp>
        <stp>PARENT_TICKER_EXCHANGE</stp>
        <stp>[HFS1_b0t0bote.xlsx]Worksheet!R540C6</stp>
        <tr r="F540" s="2"/>
      </tp>
      <tp t="s">
        <v>#N/A N/A</v>
        <stp/>
        <stp>##V3_BDPV12</stp>
        <stp>1165911Z LN Equity</stp>
        <stp>BS_AVERAGE_AUM</stp>
        <stp>[Lonond HF - fundamentals.xlsx]Fundamentals - parent!R8C11</stp>
        <tr r="K8" s="4"/>
      </tp>
      <tp t="s">
        <v>1507201D LN</v>
        <stp/>
        <stp>##V3_BDPV12</stp>
        <stp>ANAVONC KY Equity</stp>
        <stp>ULT_PARENT_TICKER_EXCHANGE</stp>
        <stp>[HFS1_b0t0bote.xlsx]Worksheet!R485C7</stp>
        <tr r="G485" s="2"/>
      </tp>
      <tp t="s">
        <v>#N/A N/A</v>
        <stp/>
        <stp>##V3_BDPV12</stp>
        <stp>RSJVRED KY Equity</stp>
        <stp>ULT_PARENT_TICKER_EXCHANGE</stp>
        <stp>[HFS1_b0t0bote.xlsx]Worksheet!R949C7</stp>
        <tr r="G949" s="2"/>
      </tp>
      <tp t="s">
        <v>1284911D LN</v>
        <stp/>
        <stp>##V3_BDPV12</stp>
        <stp>CONVASI KY Equity</stp>
        <stp>ULT_PARENT_TICKER_EXCHANGE</stp>
        <stp>[HFS1_b0t0bote.xlsx]Worksheet!R340C7</stp>
        <tr r="G340" s="2"/>
      </tp>
      <tp t="s">
        <v>1269268D LN</v>
        <stp/>
        <stp>##V3_BDPV12</stp>
        <stp>ALETFEE LX Equity</stp>
        <stp>ULT_PARENT_TICKER_EXCHANGE</stp>
        <stp>[HFS1_b0t0bote.xlsx]Worksheet!R597C7</stp>
        <tr r="G597" s="2"/>
      </tp>
      <tp t="s">
        <v>#N/A Field Not Applicable</v>
        <stp/>
        <stp>##V3_BDPV12</stp>
        <stp>4454Z US Equity</stp>
        <stp>EBITDA</stp>
        <stp>[Lonond HF - fundamentals.xlsx]Fundamentals - parent!R173C6</stp>
        <tr r="F173" s="4"/>
      </tp>
      <tp t="s">
        <v>1398477D LN</v>
        <stp/>
        <stp>##V3_BDPV12</stp>
        <stp>CPRUSDT KY Equity</stp>
        <stp>ULT_PARENT_TICKER_EXCHANGE</stp>
        <stp>[HFS1_b0t0bote.xlsx]Worksheet!R731C7</stp>
        <tr r="G731" s="2"/>
      </tp>
      <tp t="s">
        <v>GS US</v>
        <stp/>
        <stp>##V3_BDPV12</stp>
        <stp>GSCRATG LX Equity</stp>
        <stp>ULT_PARENT_TICKER_EXCHANGE</stp>
        <stp>[HFS1_b0t0bote.xlsx]Worksheet!R393C7</stp>
        <tr r="G393" s="2"/>
      </tp>
      <tp t="s">
        <v>179370Z LN</v>
        <stp/>
        <stp>##V3_BDPV12</stp>
        <stp>PLASACA LX Equity</stp>
        <stp>ULT_PARENT_TICKER_EXCHANGE</stp>
        <stp>[HFS1_b0t0bote.xlsx]Worksheet!R937C7</stp>
        <tr r="G937" s="2"/>
      </tp>
      <tp>
        <v>698</v>
        <stp/>
        <stp>##V3_BDPV12</stp>
        <stp>BAER SW Equity</stp>
        <stp>NET_INCOME</stp>
        <stp>[Lonond HF - fundamentals.xlsx]Fundamentals - parent!R101C10</stp>
        <tr r="J101" s="4"/>
      </tp>
      <tp t="s">
        <v>#N/A Invalid Security</v>
        <stp/>
        <stp>##V3_BDPV12</stp>
        <stp>#N/A N/A Equity</stp>
        <stp>EBITDA_MARGIN</stp>
        <stp>[Lonond HF - fundamentals.xlsx]Fundamentals - parent!R335C7</stp>
        <tr r="G335" s="4"/>
      </tp>
      <tp t="s">
        <v>#N/A Invalid Security</v>
        <stp/>
        <stp>##V3_BDPV12</stp>
        <stp>#N/A N/A Equity</stp>
        <stp>EBITDA_MARGIN</stp>
        <stp>[Lonond HF - fundamentals.xlsx]Fundamentals - parent!R325C7</stp>
        <tr r="G325" s="4"/>
      </tp>
      <tp t="s">
        <v>#N/A Invalid Security</v>
        <stp/>
        <stp>##V3_BDPV12</stp>
        <stp>#N/A N/A Equity</stp>
        <stp>EBITDA_MARGIN</stp>
        <stp>[Lonond HF - fundamentals.xlsx]Fundamentals - parent!R355C7</stp>
        <tr r="G355" s="4"/>
      </tp>
      <tp t="s">
        <v>#N/A Invalid Security</v>
        <stp/>
        <stp>##V3_BDPV12</stp>
        <stp>#N/A N/A Equity</stp>
        <stp>EBITDA_MARGIN</stp>
        <stp>[Lonond HF - fundamentals.xlsx]Fundamentals - parent!R345C7</stp>
        <tr r="G345" s="4"/>
      </tp>
      <tp t="s">
        <v>#N/A Invalid Security</v>
        <stp/>
        <stp>##V3_BDPV12</stp>
        <stp>#N/A N/A Equity</stp>
        <stp>EBITDA_MARGIN</stp>
        <stp>[Lonond HF - fundamentals.xlsx]Fundamentals - parent!R365C7</stp>
        <tr r="G365" s="4"/>
      </tp>
      <tp t="s">
        <v>#N/A Field Not Applicable</v>
        <stp/>
        <stp>##V3_BDPV12</stp>
        <stp>493048Z LN Equity</stp>
        <stp>EBITDA_MARGIN</stp>
        <stp>[Lonond HF - fundamentals.xlsx]Fundamentals - parent!R157C7</stp>
        <tr r="G157" s="4"/>
      </tp>
      <tp t="s">
        <v>#N/A Field Not Applicable</v>
        <stp/>
        <stp>##V3_BDPV12</stp>
        <stp>179370Z LN Equity</stp>
        <stp>EBITDA_MARGIN</stp>
        <stp>[Lonond HF - fundamentals.xlsx]Fundamentals - parent!R311C7</stp>
        <tr r="G311" s="4"/>
      </tp>
      <tp>
        <v>0</v>
        <stp/>
        <stp>##V3_BDPV12</stp>
        <stp>WFC US Equity</stp>
        <stp>CAPEX_ABSOLUTE_VALUE</stp>
        <stp>[Lonond HF - fundamentals.xlsx]Fundamentals - parent!R138C8</stp>
        <tr r="H138" s="4"/>
      </tp>
      <tp>
        <v>108.8</v>
        <stp/>
        <stp>##V3_BDPV12</stp>
        <stp>PFG US Equity</stp>
        <stp>CAPEX_ABSOLUTE_VALUE</stp>
        <stp>[Lonond HF - fundamentals.xlsx]Fundamentals - parent!R108C8</stp>
        <tr r="H108" s="4"/>
      </tp>
      <tp>
        <v>39.709000000000003</v>
        <stp/>
        <stp>##V3_BDPV12</stp>
        <stp>1681536Z LN Equity</stp>
        <stp>NET_INCOME</stp>
        <stp>[Lonond HF - fundamentals.xlsx]Fundamentals - parent!R55C10</stp>
        <tr r="J55" s="4"/>
      </tp>
      <tp>
        <v>39.709000000000003</v>
        <stp/>
        <stp>##V3_BDPV12</stp>
        <stp>1681536Z LN Equity</stp>
        <stp>NET_INCOME</stp>
        <stp>[Lonond HF - fundamentals.xlsx]Fundamentals - parent!R54C10</stp>
        <tr r="J54" s="4"/>
      </tp>
      <tp>
        <v>194</v>
        <stp/>
        <stp>##V3_BDPV12</stp>
        <stp>BLK US Equity</stp>
        <stp>CAPEX_ABSOLUTE_VALUE</stp>
        <stp>[Lonond HF - fundamentals.xlsx]Fundamentals - parent!R118C8</stp>
        <tr r="H118" s="4"/>
      </tp>
      <tp>
        <v>50.040987999999999</v>
        <stp/>
        <stp>##V3_BDPV12</stp>
        <stp>1269268D LN Equity</stp>
        <stp>NET_INCOME</stp>
        <stp>[Lonond HF - fundamentals.xlsx]Fundamentals - parent!R34C10</stp>
        <tr r="J34" s="4"/>
      </tp>
      <tp>
        <v>50.040987999999999</v>
        <stp/>
        <stp>##V3_BDPV12</stp>
        <stp>1269268D LN Equity</stp>
        <stp>NET_INCOME</stp>
        <stp>[Lonond HF - fundamentals.xlsx]Fundamentals - parent!R32C10</stp>
        <tr r="J32" s="4"/>
      </tp>
      <tp>
        <v>50.040987999999999</v>
        <stp/>
        <stp>##V3_BDPV12</stp>
        <stp>1269268D LN Equity</stp>
        <stp>NET_INCOME</stp>
        <stp>[Lonond HF - fundamentals.xlsx]Fundamentals - parent!R33C10</stp>
        <tr r="J33" s="4"/>
      </tp>
      <tp t="s">
        <v>1545659D KY</v>
        <stp/>
        <stp>##V3_BDPV12</stp>
        <stp>STENREB GU Equity</stp>
        <stp>ULT_PARENT_TICKER_EXCHANGE</stp>
        <stp>[HFS1_b0t0bote.xlsx]Worksheet!R593C7</stp>
        <tr r="G593" s="2"/>
      </tp>
      <tp t="s">
        <v>1246873D LN</v>
        <stp/>
        <stp>##V3_BDPV12</stp>
        <stp>ODINFEI ID Equity</stp>
        <stp>ULT_PARENT_TICKER_EXCHANGE</stp>
        <stp>[HFS1_b0t0bote.xlsx]Worksheet!R904C7</stp>
        <tr r="G904" s="2"/>
      </tp>
      <tp t="s">
        <v>1803683D US</v>
        <stp/>
        <stp>##V3_BDPV12</stp>
        <stp>CCENGAG KY Equity</stp>
        <stp>ULT_PARENT_TICKER_EXCHANGE</stp>
        <stp>[HFS1_b0t0bote.xlsx]Worksheet!R546C7</stp>
        <tr r="G546" s="2"/>
      </tp>
      <tp t="s">
        <v>2717248Z LN</v>
        <stp/>
        <stp>##V3_BDPV12</stp>
        <stp>OCEOCAB KY Equity</stp>
        <stp>ULT_PARENT_TICKER_EXCHANGE</stp>
        <stp>[HFS1_b0t0bote.xlsx]Worksheet!R903C7</stp>
        <tr r="G903" s="2"/>
      </tp>
      <tp t="s">
        <v>8271309Z LN</v>
        <stp/>
        <stp>##V3_BDPV12</stp>
        <stp>LUCLULB KY Equity</stp>
        <stp>ULT_PARENT_TICKER_EXCHANGE</stp>
        <stp>[HFS1_b0t0bote.xlsx]Worksheet!R855C7</stp>
        <tr r="G855" s="2"/>
      </tp>
      <tp t="s">
        <v>JPM US</v>
        <stp/>
        <stp>##V3_BDPV12</stp>
        <stp>JPGMSEA LX Equity</stp>
        <stp>ULT_PARENT_TICKER_EXCHANGE</stp>
        <stp>[HFS1_b0t0bote.xlsx]Worksheet!R212C7</stp>
        <tr r="G212" s="2"/>
      </tp>
      <tp t="s">
        <v>PRU LN</v>
        <stp/>
        <stp>##V3_BDPV12</stp>
        <stp>MGGMIIG ID Equity</stp>
        <stp>ULT_PARENT_TICKER_EXCHANGE</stp>
        <stp>[HFS1_b0t0bote.xlsx]Worksheet!R874C7</stp>
        <tr r="G874" s="2"/>
      </tp>
      <tp t="s">
        <v>1273326D LN</v>
        <stp/>
        <stp>##V3_BDPV12</stp>
        <stp>GGLMEIA ID Equity</stp>
        <stp>ULT_PARENT_TICKER_EXCHANGE</stp>
        <stp>[HFS1_b0t0bote.xlsx]Worksheet!R779C7</stp>
        <tr r="G779" s="2"/>
      </tp>
      <tp t="s">
        <v>#N/A N/A</v>
        <stp/>
        <stp>##V3_BDPV12</stp>
        <stp>BLCKGLD VI Equity</stp>
        <stp>ULT_PARENT_TICKER_EXCHANGE</stp>
        <stp>[HFS1_b0t0bote.xlsx]Worksheet!R543C7</stp>
        <tr r="G543" s="2"/>
      </tp>
      <tp t="s">
        <v>1456216D LN</v>
        <stp/>
        <stp>##V3_BDPV12</stp>
        <stp>ORCHLCF KY Equity</stp>
        <stp>ULT_PARENT_TICKER_EXCHANGE</stp>
        <stp>[HFS1_b0t0bote.xlsx]Worksheet!R231C7</stp>
        <tr r="G231" s="2"/>
      </tp>
      <tp t="s">
        <v>BEN US</v>
        <stp/>
        <stp>##V3_BDPV12</stp>
        <stp>JUBILUA GU Equity</stp>
        <stp>ULT_PARENT_TICKER_EXCHANGE</stp>
        <stp>[HFS1_b0t0bote.xlsx]Worksheet!R347C7</stp>
        <tr r="G347" s="2"/>
      </tp>
      <tp t="s">
        <v>1865627D LN</v>
        <stp/>
        <stp>##V3_BDPV12</stp>
        <stp>MANIMAC KY Equity</stp>
        <stp>ULT_PARENT_TICKER_EXCHANGE</stp>
        <stp>[HFS1_b0t0bote.xlsx]Worksheet!R859C7</stp>
        <tr r="G859" s="2"/>
      </tp>
      <tp t="s">
        <v>1545330D LN</v>
        <stp/>
        <stp>##V3_BDPV12</stp>
        <stp>KAHIFND KY Equity</stp>
        <stp>ULT_PARENT_TICKER_EXCHANGE</stp>
        <stp>[HFS1_b0t0bote.xlsx]Worksheet!R828C7</stp>
        <tr r="G828" s="2"/>
      </tp>
      <tp t="s">
        <v>1384582D LN</v>
        <stp/>
        <stp>##V3_BDPV12</stp>
        <stp>LIAFMPL US Equity</stp>
        <stp>ULT_PARENT_TICKER_EXCHANGE</stp>
        <stp>[HFS1_b0t0bote.xlsx]Worksheet!R849C7</stp>
        <tr r="G849" s="2"/>
      </tp>
      <tp t="s">
        <v>2947277Z LN</v>
        <stp/>
        <stp>##V3_BDPV12</stp>
        <stp>VARFCEU KY Equity</stp>
        <stp>ULT_PARENT_TICKER_EXCHANGE</stp>
        <stp>[HFS1_b0t0bote.xlsx]Worksheet!R383C7</stp>
        <tr r="G383" s="2"/>
      </tp>
      <tp t="s">
        <v>0225282D LN</v>
        <stp/>
        <stp>##V3_BDPV12</stp>
        <stp>NGVFEUR KY Equity</stp>
        <stp>ULT_PARENT_TICKER_EXCHANGE</stp>
        <stp>[HFS1_b0t0bote.xlsx]Worksheet!R460C7</stp>
        <tr r="G460" s="2"/>
      </tp>
      <tp t="s">
        <v>#N/A Field Not Applicable</v>
        <stp/>
        <stp>##V3_BDPV12</stp>
        <stp>1706711D US Equity</stp>
        <stp>EBITDA_MARGIN</stp>
        <stp>[Lonond HF - fundamentals.xlsx]Fundamentals - parent!R289C7</stp>
        <tr r="G289" s="4"/>
      </tp>
      <tp t="s">
        <v>2167700Z LN</v>
        <stp/>
        <stp>##V3_BDPV12</stp>
        <stp>AKOGLLO KY Equity</stp>
        <stp>ULT_PARENT_TICKER_EXCHANGE</stp>
        <stp>[HFS1_b0t0bote.xlsx]Worksheet!R654C7</stp>
        <tr r="G654" s="2"/>
      </tp>
      <tp t="s">
        <v>0977403D ID</v>
        <stp/>
        <stp>##V3_BDPV12</stp>
        <stp>FCAGFAA ID Equity</stp>
        <stp>ULT_PARENT_TICKER_EXCHANGE</stp>
        <stp>[HFS1_b0t0bote.xlsx]Worksheet!R414C7</stp>
        <tr r="G414" s="2"/>
      </tp>
      <tp t="s">
        <v>1397145D LN</v>
        <stp/>
        <stp>##V3_BDPV12</stp>
        <stp>CREDERE KY Equity</stp>
        <stp>ULT_PARENT_TICKER_EXCHANGE</stp>
        <stp>[HFS1_b0t0bote.xlsx]Worksheet!R734C7</stp>
        <tr r="G734" s="2"/>
      </tp>
      <tp t="s">
        <v>1104279D LN</v>
        <stp/>
        <stp>##V3_BDPV12</stp>
        <stp>PHCDSBE LX Equity</stp>
        <stp>ULT_PARENT_TICKER_EXCHANGE</stp>
        <stp>[HFS1_b0t0bote.xlsx]Worksheet!R422C7</stp>
        <tr r="G422" s="2"/>
      </tp>
      <tp t="s">
        <v>1368067D LN</v>
        <stp/>
        <stp>##V3_BDPV12</stp>
        <stp>RYEBAYE KY Equity</stp>
        <stp>ULT_PARENT_TICKER_EXCHANGE</stp>
        <stp>[HFS1_b0t0bote.xlsx]Worksheet!R954C7</stp>
        <tr r="G954" s="2"/>
      </tp>
      <tp t="s">
        <v>1964854Z LN</v>
        <stp/>
        <stp>##V3_BDPV12</stp>
        <stp>MMACRIC LX Equity</stp>
        <stp>ULT_PARENT_TICKER_EXCHANGE</stp>
        <stp>[HFS1_b0t0bote.xlsx]Worksheet!R616C7</stp>
        <tr r="G616" s="2"/>
      </tp>
      <tp t="s">
        <v>0227914D LN</v>
        <stp/>
        <stp>##V3_BDPV12</stp>
        <stp>CHECHCC US Equity</stp>
        <stp>ULT_PARENT_TICKER_EXCHANGE</stp>
        <stp>[HFS1_b0t0bote.xlsx]Worksheet!R712C7</stp>
        <tr r="G712" s="2"/>
      </tp>
      <tp t="s">
        <v>0925748D LN</v>
        <stp/>
        <stp>##V3_BDPV12</stp>
        <stp>CHECHCE US Equity</stp>
        <stp>ULT_PARENT_TICKER_EXCHANGE</stp>
        <stp>[HFS1_b0t0bote.xlsx]Worksheet!R714C7</stp>
        <tr r="G714" s="2"/>
      </tp>
      <tp t="s">
        <v>974845Z LN</v>
        <stp/>
        <stp>##V3_BDPV12</stp>
        <stp>CHSCNIU ID Equity</stp>
        <stp>ULT_PARENT_TICKER_EXCHANGE</stp>
        <stp>[HFS1_b0t0bote.xlsx]Worksheet!R482C7</stp>
        <tr r="G482" s="2"/>
      </tp>
      <tp t="s">
        <v>CIX CN</v>
        <stp/>
        <stp>##V3_BDPV12</stp>
        <stp>AURCFUR BH Equity</stp>
        <stp>ULT_PARENT_TICKER_EXCHANGE</stp>
        <stp>[HFS1_b0t0bote.xlsx]Worksheet!R674C7</stp>
        <tr r="G674" s="2"/>
      </tp>
      <tp t="s">
        <v>#N/A N/A</v>
        <stp/>
        <stp>##V3_BDPV12</stp>
        <stp>MSWCMAS KY Equity</stp>
        <stp>ULT_PARENT_TICKER_EXCHANGE</stp>
        <stp>[HFS1_b0t0bote.xlsx]Worksheet!R880C7</stp>
        <tr r="G880" s="2"/>
      </tp>
      <tp t="s">
        <v>#N/A Field Not Applicable</v>
        <stp/>
        <stp>##V3_BDPV12</stp>
        <stp>XIANFZ HK Equity</stp>
        <stp>NET_INCOME</stp>
        <stp>[Lonond HF - fundamentals.xlsx]Fundamentals - parent!R262C10</stp>
        <tr r="J262" s="4"/>
      </tp>
      <tp t="s">
        <v>#N/A Field Not Applicable</v>
        <stp/>
        <stp>##V3_BDPV12</stp>
        <stp>3823300Z RU Equity</stp>
        <stp>EBITDA_MARGIN</stp>
        <stp>[Lonond HF - fundamentals.xlsx]Fundamentals - parent!R160C7</stp>
        <tr r="G160" s="4"/>
      </tp>
      <tp t="s">
        <v>1186625D LN</v>
        <stp/>
        <stp>##V3_BDPV12</stp>
        <stp>OPCARAE KY Equity</stp>
        <stp>ULT_PARENT_TICKER_EXCHANGE</stp>
        <stp>[HFS1_b0t0bote.xlsx]Worksheet!R912C7</stp>
        <tr r="G912" s="2"/>
      </tp>
      <tp t="s">
        <v>GAM SW</v>
        <stp/>
        <stp>##V3_BDPV12</stp>
        <stp>GAMARMI KY Equity</stp>
        <stp>ULT_PARENT_TICKER_EXCHANGE</stp>
        <stp>[HFS1_b0t0bote.xlsx]Worksheet!R420C7</stp>
        <tr r="G420" s="2"/>
      </tp>
      <tp t="s">
        <v>CSGN SW</v>
        <stp/>
        <stp>##V3_BDPV12</stp>
        <stp>ATLANTI KY Equity</stp>
        <stp>ULT_PARENT_TICKER_EXCHANGE</stp>
        <stp>[HFS1_b0t0bote.xlsx]Worksheet!R321C7</stp>
        <tr r="G321" s="2"/>
      </tp>
      <tp t="s">
        <v>2163876Z LN</v>
        <stp/>
        <stp>##V3_BDPV12</stp>
        <stp>FULABZA LX Equity</stp>
        <stp>ULT_PARENT_TICKER_EXCHANGE</stp>
        <stp>[HFS1_b0t0bote.xlsx]Worksheet!R479C7</stp>
        <tr r="G479" s="2"/>
      </tp>
      <tp t="s">
        <v>#N/A N/A</v>
        <stp/>
        <stp>##V3_BDPV12</stp>
        <stp>0261210D LN Equity</stp>
        <stp>BS_AVERAGE_AUM</stp>
        <stp>[Lonond HF - fundamentals.xlsx]Fundamentals - parent!R3C11</stp>
        <tr r="K3" s="4"/>
      </tp>
      <tp t="s">
        <v>839807Z LN</v>
        <stp/>
        <stp>##V3_BDPV12</stp>
        <stp>MWETFAE ID Equity</stp>
        <stp>ULT_PARENT_TICKER_EXCHANGE</stp>
        <stp>[HFS1_b0t0bote.xlsx]Worksheet!R884C7</stp>
        <tr r="G884" s="2"/>
      </tp>
      <tp t="s">
        <v>WFC US</v>
        <stp/>
        <stp>##V3_BDPV12</stp>
        <stp>UNIUNHD LX Equity</stp>
        <stp>ULT_PARENT_TICKER_EXCHANGE</stp>
        <stp>[HFS1_b0t0bote.xlsx]Worksheet!R999C7</stp>
        <tr r="G999" s="2"/>
      </tp>
      <tp t="s">
        <v>VONN SW</v>
        <stp/>
        <stp>##V3_BDPV12</stp>
        <stp>TFMSCAI ID Equity</stp>
        <stp>ULT_PARENT_TICKER_EXCHANGE</stp>
        <stp>[HFS1_b0t0bote.xlsx]Worksheet!R980C7</stp>
        <tr r="G980" s="2"/>
      </tp>
      <tp t="s">
        <v>#N/A N/A</v>
        <stp/>
        <stp>##V3_BDPV12</stp>
        <stp>BAESVGE LX Equity</stp>
        <stp>ULT_PARENT_TICKER_EXCHANGE</stp>
        <stp>[HFS1_b0t0bote.xlsx]Worksheet!R514C7</stp>
        <tr r="G514" s="2"/>
      </tp>
      <tp t="s">
        <v>1447734D LN</v>
        <stp/>
        <stp>##V3_BDPV12</stp>
        <stp>CAHSVOL US Equity</stp>
        <stp>ULT_PARENT_TICKER_EXCHANGE</stp>
        <stp>[HFS1_b0t0bote.xlsx]Worksheet!R700C7</stp>
        <tr r="G700" s="2"/>
      </tp>
      <tp t="s">
        <v>#N/A N/A</v>
        <stp/>
        <stp>##V3_BDPV12</stp>
        <stp>GEMPRTI LX Equity</stp>
        <stp>ULT_PARENT_TICKER_EXCHANGE</stp>
        <stp>[HFS1_b0t0bote.xlsx]Worksheet!R280C7</stp>
        <tr r="G280" s="2"/>
      </tp>
      <tp t="s">
        <v>#N/A N/A</v>
        <stp/>
        <stp>##V3_BDPV12</stp>
        <stp>528486Z LN Equity</stp>
        <stp>BS_AVERAGE_AUM</stp>
        <stp>[Lonond HF - fundamentals.xlsx]Fundamentals - parent!R24C11</stp>
        <tr r="K24" s="4"/>
      </tp>
      <tp t="s">
        <v>#N/A N/A</v>
        <stp/>
        <stp>##V3_BDPV12</stp>
        <stp>528486Z LN Equity</stp>
        <stp>BS_AVERAGE_AUM</stp>
        <stp>[Lonond HF - fundamentals.xlsx]Fundamentals - parent!R25C11</stp>
        <tr r="K25" s="4"/>
      </tp>
      <tp t="s">
        <v>#N/A Invalid Security</v>
        <stp/>
        <stp>##V3_BDPV12</stp>
        <stp>#N/A N/A Equity</stp>
        <stp>EBITDA_MARGIN</stp>
        <stp>[Lonond HF - fundamentals.xlsx]Fundamentals - parent!R316C7</stp>
        <tr r="G316" s="4"/>
      </tp>
      <tp t="s">
        <v>#N/A Invalid Security</v>
        <stp/>
        <stp>##V3_BDPV12</stp>
        <stp>#N/A N/A Equity</stp>
        <stp>EBITDA_MARGIN</stp>
        <stp>[Lonond HF - fundamentals.xlsx]Fundamentals - parent!R336C7</stp>
        <tr r="G336" s="4"/>
      </tp>
      <tp t="s">
        <v>#N/A Invalid Security</v>
        <stp/>
        <stp>##V3_BDPV12</stp>
        <stp>#N/A N/A Equity</stp>
        <stp>EBITDA_MARGIN</stp>
        <stp>[Lonond HF - fundamentals.xlsx]Fundamentals - parent!R326C7</stp>
        <tr r="G326" s="4"/>
      </tp>
      <tp t="s">
        <v>#N/A Invalid Security</v>
        <stp/>
        <stp>##V3_BDPV12</stp>
        <stp>#N/A N/A Equity</stp>
        <stp>EBITDA_MARGIN</stp>
        <stp>[Lonond HF - fundamentals.xlsx]Fundamentals - parent!R356C7</stp>
        <tr r="G356" s="4"/>
      </tp>
      <tp t="s">
        <v>#N/A Invalid Security</v>
        <stp/>
        <stp>##V3_BDPV12</stp>
        <stp>#N/A N/A Equity</stp>
        <stp>EBITDA_MARGIN</stp>
        <stp>[Lonond HF - fundamentals.xlsx]Fundamentals - parent!R346C7</stp>
        <tr r="G346" s="4"/>
      </tp>
      <tp t="s">
        <v>#N/A Invalid Security</v>
        <stp/>
        <stp>##V3_BDPV12</stp>
        <stp>#N/A N/A Equity</stp>
        <stp>EBITDA_MARGIN</stp>
        <stp>[Lonond HF - fundamentals.xlsx]Fundamentals - parent!R366C7</stp>
        <tr r="G366" s="4"/>
      </tp>
      <tp t="s">
        <v>#N/A Field Not Applicable</v>
        <stp/>
        <stp>##V3_BDPV12</stp>
        <stp>493048Z LN Equity</stp>
        <stp>EBITDA_MARGIN</stp>
        <stp>[Lonond HF - fundamentals.xlsx]Fundamentals - parent!R154C7</stp>
        <tr r="G154" s="4"/>
      </tp>
      <tp>
        <v>5097</v>
        <stp/>
        <stp>##V3_BDPV12</stp>
        <stp>BMO CN Equity</stp>
        <stp>NET_INCOME</stp>
        <stp>[Lonond HF - fundamentals.xlsx]Fundamentals - parent!R125C10</stp>
        <tr r="J125" s="4"/>
      </tp>
      <tp>
        <v>5097</v>
        <stp/>
        <stp>##V3_BDPV12</stp>
        <stp>BMO CN Equity</stp>
        <stp>NET_INCOME</stp>
        <stp>[Lonond HF - fundamentals.xlsx]Fundamentals - parent!R124C10</stp>
        <tr r="J124" s="4"/>
      </tp>
      <tp t="s">
        <v>1211750D LN</v>
        <stp/>
        <stp>##V3_BDPV12</stp>
        <stp>FINNVFC MV Equity</stp>
        <stp>ULT_PARENT_TICKER_EXCHANGE</stp>
        <stp>[HFS1_b0t0bote.xlsx]Worksheet!R628C7</stp>
        <tr r="G628" s="2"/>
      </tp>
      <tp t="s">
        <v>1151521D LN</v>
        <stp/>
        <stp>##V3_BDPV12</stp>
        <stp>IGINFUN KY Equity</stp>
        <stp>ULT_PARENT_TICKER_EXCHANGE</stp>
        <stp>[HFS1_b0t0bote.xlsx]Worksheet!R812C7</stp>
        <tr r="G812" s="2"/>
      </tp>
      <tp t="s">
        <v>ARGO LN</v>
        <stp/>
        <stp>##V3_BDPV12</stp>
        <stp>ARGOMSA KY Equity</stp>
        <stp>ULT_PARENT_TICKER_EXCHANGE</stp>
        <stp>[HFS1_b0t0bote.xlsx]Worksheet!R513C7</stp>
        <tr r="G513" s="2"/>
      </tp>
      <tp t="s">
        <v>1545602D KY</v>
        <stp/>
        <stp>##V3_BDPV12</stp>
        <stp>ENKOADF MP Equity</stp>
        <stp>ULT_PARENT_TICKER_EXCHANGE</stp>
        <stp>[HFS1_b0t0bote.xlsx]Worksheet!R258C7</stp>
        <tr r="G258" s="2"/>
      </tp>
      <tp t="s">
        <v>1345422D VI</v>
        <stp/>
        <stp>##V3_BDPV12</stp>
        <stp>LANLAUH US Equity</stp>
        <stp>ULT_PARENT_TICKER_EXCHANGE</stp>
        <stp>[HFS1_b0t0bote.xlsx]Worksheet!R843C7</stp>
        <tr r="G843" s="2"/>
      </tp>
      <tp t="s">
        <v>8725 JP</v>
        <stp/>
        <stp>##V3_BDPV12</stp>
        <stp>LDILIAE ID Equity</stp>
        <stp>ULT_PARENT_TICKER_EXCHANGE</stp>
        <stp>[HFS1_b0t0bote.xlsx]Worksheet!R239C7</stp>
        <tr r="G239" s="2"/>
      </tp>
      <tp t="s">
        <v>JHG US</v>
        <stp/>
        <stp>##V3_BDPV12</stp>
        <stp>HGEMRUA LX Equity</stp>
        <stp>ULT_PARENT_TICKER_EXCHANGE</stp>
        <stp>[HFS1_b0t0bote.xlsx]Worksheet!R131C7</stp>
        <tr r="G131" s="2"/>
      </tp>
      <tp t="s">
        <v>#N/A N/A</v>
        <stp/>
        <stp>##V3_BDPV12</stp>
        <stp>STEMAFI KY Equity</stp>
        <stp>ULT_PARENT_TICKER_EXCHANGE</stp>
        <stp>[HFS1_b0t0bote.xlsx]Worksheet!R589C7</stp>
        <tr r="G589" s="2"/>
      </tp>
      <tp t="s">
        <v>CIX CN</v>
        <stp/>
        <stp>##V3_BDPV12</stp>
        <stp>AURMANS BH Equity</stp>
        <stp>ULT_PARENT_TICKER_EXCHANGE</stp>
        <stp>[HFS1_b0t0bote.xlsx]Worksheet!R454C7</stp>
        <tr r="G454" s="2"/>
      </tp>
      <tp t="s">
        <v>#N/A N/A</v>
        <stp/>
        <stp>##V3_BDPV12</stp>
        <stp>0281744D US Equity</stp>
        <stp>EBITDA_MARGIN</stp>
        <stp>[Lonond HF - fundamentals.xlsx]Fundamentals - parent!R418C7</stp>
        <tr r="G418" s="4"/>
      </tp>
      <tp t="s">
        <v>CIX CN</v>
        <stp/>
        <stp>##V3_BDPV12</stp>
        <stp>AURIIAR BH Equity</stp>
        <stp>ULT_PARENT_TICKER_EXCHANGE</stp>
        <stp>[HFS1_b0t0bote.xlsx]Worksheet!R675C7</stp>
        <tr r="G675" s="2"/>
      </tp>
      <tp t="s">
        <v>1545330D LN</v>
        <stp/>
        <stp>##V3_BDPV12</stp>
        <stp>BPDFUND KY Equity</stp>
        <stp>ULT_PARENT_TICKER_EXCHANGE</stp>
        <stp>[HFS1_b0t0bote.xlsx]Worksheet!R695C7</stp>
        <tr r="G695" s="2"/>
      </tp>
      <tp t="s">
        <v>#N/A Field Not Applicable</v>
        <stp/>
        <stp>##V3_BDPV12</stp>
        <stp>1706711D US Equity</stp>
        <stp>EBITDA_MARGIN</stp>
        <stp>[Lonond HF - fundamentals.xlsx]Fundamentals - parent!R288C7</stp>
        <tr r="G288" s="4"/>
      </tp>
      <tp t="s">
        <v>1456218D LN</v>
        <stp/>
        <stp>##V3_BDPV12</stp>
        <stp>PELGFIN BH Equity</stp>
        <stp>ULT_PARENT_TICKER_EXCHANGE</stp>
        <stp>[HFS1_b0t0bote.xlsx]Worksheet!R927C7</stp>
        <tr r="G927" s="2"/>
      </tp>
      <tp t="s">
        <v>1211750D LN</v>
        <stp/>
        <stp>##V3_BDPV12</stp>
        <stp>MPCGTEA KY Equity</stp>
        <stp>ULT_PARENT_TICKER_EXCHANGE</stp>
        <stp>[HFS1_b0t0bote.xlsx]Worksheet!R877C7</stp>
        <tr r="G877" s="2"/>
      </tp>
      <tp t="s">
        <v>SDR LN</v>
        <stp/>
        <stp>##V3_BDPV12</stp>
        <stp>SSSDAAS LX Equity</stp>
        <stp>ULT_PARENT_TICKER_EXCHANGE</stp>
        <stp>[HFS1_b0t0bote.xlsx]Worksheet!R155C7</stp>
        <tr r="G155" s="2"/>
      </tp>
      <tp t="s">
        <v>1578671D LN</v>
        <stp/>
        <stp>##V3_BDPV12</stp>
        <stp>JSTDENT KY Equity</stp>
        <stp>ULT_PARENT_TICKER_EXCHANGE</stp>
        <stp>[HFS1_b0t0bote.xlsx]Worksheet!R825C7</stp>
        <tr r="G825" s="2"/>
      </tp>
      <tp t="s">
        <v>#N/A N/A</v>
        <stp/>
        <stp>##V3_BDPV12</stp>
        <stp>KLAEDFE ID Equity</stp>
        <stp>ULT_PARENT_TICKER_EXCHANGE</stp>
        <stp>[HFS1_b0t0bote.xlsx]Worksheet!R411C7</stp>
        <tr r="G411" s="2"/>
      </tp>
      <tp t="s">
        <v>1784975D LN</v>
        <stp/>
        <stp>##V3_BDPV12</stp>
        <stp>CIREMAS KY Equity</stp>
        <stp>ULT_PARENT_TICKER_EXCHANGE</stp>
        <stp>[HFS1_b0t0bote.xlsx]Worksheet!R724C7</stp>
        <tr r="G724" s="2"/>
      </tp>
      <tp t="s">
        <v>2168324Z LN</v>
        <stp/>
        <stp>##V3_BDPV12</stp>
        <stp>AKABONA KY Equity</stp>
        <stp>ULT_PARENT_TICKER_EXCHANGE</stp>
        <stp>[HFS1_b0t0bote.xlsx]Worksheet!R515C7</stp>
        <tr r="G515" s="2"/>
      </tp>
      <tp t="s">
        <v>2165092Z LN</v>
        <stp/>
        <stp>##V3_BDPV12</stp>
        <stp>BEACHHF KY Equity</stp>
        <stp>ULT_PARENT_TICKER_EXCHANGE</stp>
        <stp>[HFS1_b0t0bote.xlsx]Worksheet!R542C7</stp>
        <tr r="G542" s="2"/>
      </tp>
      <tp t="s">
        <v>GAM SW</v>
        <stp/>
        <stp>##V3_BDPV12</stp>
        <stp>GAMCSFI VI Equity</stp>
        <stp>ULT_PARENT_TICKER_EXCHANGE</stp>
        <stp>[HFS1_b0t0bote.xlsx]Worksheet!R431C7</stp>
        <tr r="G431" s="2"/>
      </tp>
      <tp t="s">
        <v>1269268D LN</v>
        <stp/>
        <stp>##V3_BDPV12</stp>
        <stp>ALKCAOJ LX Equity</stp>
        <stp>ULT_PARENT_TICKER_EXCHANGE</stp>
        <stp>[HFS1_b0t0bote.xlsx]Worksheet!R384C7</stp>
        <tr r="G384" s="2"/>
      </tp>
      <tp t="s">
        <v>1180654D LN</v>
        <stp/>
        <stp>##V3_BDPV12</stp>
        <stp>CARCACT KY Equity</stp>
        <stp>ULT_PARENT_TICKER_EXCHANGE</stp>
        <stp>[HFS1_b0t0bote.xlsx]Worksheet!R263C7</stp>
        <tr r="G263" s="2"/>
      </tp>
      <tp t="s">
        <v>FHI US</v>
        <stp/>
        <stp>##V3_BDPV12</stp>
        <stp>HERARIU ID Equity</stp>
        <stp>ULT_PARENT_TICKER_EXCHANGE</stp>
        <stp>[HFS1_b0t0bote.xlsx]Worksheet!R622C7</stp>
        <tr r="G622" s="2"/>
      </tp>
      <tp t="s">
        <v>EMG LN</v>
        <stp/>
        <stp>##V3_BDPV12</stp>
        <stp>GLGASLF ID Equity</stp>
        <stp>ULT_PARENT_TICKER_EXCHANGE</stp>
        <stp>[HFS1_b0t0bote.xlsx]Worksheet!R204C7</stp>
        <tr r="G204" s="2"/>
      </tp>
      <tp t="s">
        <v>#N/A N/A</v>
        <stp/>
        <stp>##V3_BDPV12</stp>
        <stp>PALALTA VI Equity</stp>
        <stp>ULT_PARENT_TICKER_EXCHANGE</stp>
        <stp>[HFS1_b0t0bote.xlsx]Worksheet!R918C7</stp>
        <tr r="G918" s="2"/>
      </tp>
      <tp t="s">
        <v>#N/A Field Not Applicable</v>
        <stp/>
        <stp>##V3_BDPV12</stp>
        <stp>0964173D SP Equity</stp>
        <stp>EBITDA_MARGIN</stp>
        <stp>[Lonond HF - fundamentals.xlsx]Fundamentals - parent!R166C7</stp>
        <tr r="G166" s="4"/>
      </tp>
      <tp t="s">
        <v>974845Z LN</v>
        <stp/>
        <stp>##V3_BDPV12</stp>
        <stp>CHEYREA KY Equity</stp>
        <stp>ULT_PARENT_TICKER_EXCHANGE</stp>
        <stp>[HFS1_b0t0bote.xlsx]Worksheet!R271C7</stp>
        <tr r="G271" s="2"/>
      </tp>
      <tp t="s">
        <v>8316 JP</v>
        <stp/>
        <stp>##V3_BDPV12</stp>
        <stp>TTEVDRF KY Equity</stp>
        <stp>ULT_PARENT_TICKER_EXCHANGE</stp>
        <stp>[HFS1_b0t0bote.xlsx]Worksheet!R306C7</stp>
        <tr r="G306" s="2"/>
      </tp>
      <tp t="s">
        <v>1368600D LN</v>
        <stp/>
        <stp>##V3_BDPV12</stp>
        <stp>ANAVCPF KY Equity</stp>
        <stp>ULT_PARENT_TICKER_EXCHANGE</stp>
        <stp>[HFS1_b0t0bote.xlsx]Worksheet!R662C7</stp>
        <tr r="G662" s="2"/>
      </tp>
      <tp t="s">
        <v>NTRS US</v>
        <stp/>
        <stp>##V3_BDPV12</stp>
        <stp>NTEWEHB ID Equity</stp>
        <stp>ULT_PARENT_TICKER_EXCHANGE</stp>
        <stp>[HFS1_b0t0bote.xlsx]Worksheet!R282C7</stp>
        <tr r="G282" s="2"/>
      </tp>
      <tp t="s">
        <v>1545320D LN</v>
        <stp/>
        <stp>##V3_BDPV12</stp>
        <stp>TALWNDI VI Equity</stp>
        <stp>ULT_PARENT_TICKER_EXCHANGE</stp>
        <stp>[HFS1_b0t0bote.xlsx]Worksheet!R550C7</stp>
        <tr r="G550" s="2"/>
      </tp>
      <tp t="s">
        <v>PRU US</v>
        <stp/>
        <stp>##V3_BDPV12</stp>
        <stp>THETHTC KY Equity</stp>
        <stp>ULT_PARENT_TICKER_EXCHANGE</stp>
        <stp>[HFS1_b0t0bote.xlsx]Worksheet!R983C7</stp>
        <tr r="G983" s="2"/>
      </tp>
      <tp t="s">
        <v>2164860Z LN</v>
        <stp/>
        <stp>##V3_BDPV12</stp>
        <stp>THETHTD KY Equity</stp>
        <stp>ULT_PARENT_TICKER_EXCHANGE</stp>
        <stp>[HFS1_b0t0bote.xlsx]Worksheet!R984C7</stp>
        <tr r="G984" s="2"/>
      </tp>
      <tp t="s">
        <v>2164860Z LN</v>
        <stp/>
        <stp>##V3_BDPV12</stp>
        <stp>THETHTE KY Equity</stp>
        <stp>ULT_PARENT_TICKER_EXCHANGE</stp>
        <stp>[HFS1_b0t0bote.xlsx]Worksheet!R985C7</stp>
        <tr r="G985" s="2"/>
      </tp>
      <tp t="s">
        <v>2164860Z LN</v>
        <stp/>
        <stp>##V3_BDPV12</stp>
        <stp>THETHTF KY Equity</stp>
        <stp>ULT_PARENT_TICKER_EXCHANGE</stp>
        <stp>[HFS1_b0t0bote.xlsx]Worksheet!R986C7</stp>
        <tr r="G986" s="2"/>
      </tp>
      <tp t="s">
        <v>2164860Z LN</v>
        <stp/>
        <stp>##V3_BDPV12</stp>
        <stp>THETHTG KY Equity</stp>
        <stp>ULT_PARENT_TICKER_EXCHANGE</stp>
        <stp>[HFS1_b0t0bote.xlsx]Worksheet!R987C7</stp>
        <tr r="G987" s="2"/>
      </tp>
      <tp t="s">
        <v>#N/A N/A</v>
        <stp/>
        <stp>##V3_BDPV12</stp>
        <stp>POSTSMU KY Equity</stp>
        <stp>ULT_PARENT_TICKER_EXCHANGE</stp>
        <stp>[HFS1_b0t0bote.xlsx]Worksheet!R483C7</stp>
        <tr r="G483" s="2"/>
      </tp>
      <tp t="s">
        <v>BARC LN</v>
        <stp/>
        <stp>##V3_BDPV12</stp>
        <stp>CECRZUA LX Equity</stp>
        <stp>ULT_PARENT_TICKER_EXCHANGE</stp>
        <stp>[HFS1_b0t0bote.xlsx]Worksheet!R157C7</stp>
        <tr r="G157" s="2"/>
      </tp>
      <tp t="s">
        <v>1810945Z LN</v>
        <stp/>
        <stp>##V3_BDPV12</stp>
        <stp>ENNSMCI ID Equity</stp>
        <stp>ULT_PARENT_TICKER_EXCHANGE</stp>
        <stp>[HFS1_b0t0bote.xlsx]Worksheet!R262C7</stp>
        <tr r="G262" s="2"/>
      </tp>
      <tp t="s">
        <v>BLK US</v>
        <stp/>
        <stp>##V3_BDPV12</stp>
        <stp>BRLSEAA LN Equity</stp>
        <stp>ULT_PARENT_TICKER_EXCHANGE</stp>
        <stp>[HFS1_b0t0bote.xlsx]Worksheet!R568C7</stp>
        <tr r="G568" s="2"/>
      </tp>
      <tp t="s">
        <v>0233522D LN</v>
        <stp/>
        <stp>##V3_BDPV12</stp>
        <stp>MAGSMCE KY Equity</stp>
        <stp>ULT_PARENT_TICKER_EXCHANGE</stp>
        <stp>[HFS1_b0t0bote.xlsx]Worksheet!R377C7</stp>
        <tr r="G377" s="2"/>
      </tp>
      <tp t="s">
        <v>2277290Z LN</v>
        <stp/>
        <stp>##V3_BDPV12</stp>
        <stp>PEGPEAD KY Equity</stp>
        <stp>ULT_PARENT_TICKER_EXCHANGE</stp>
        <stp>[HFS1_b0t0bote.xlsx]Worksheet!R926C7</stp>
        <tr r="G926" s="2"/>
      </tp>
      <tp t="s">
        <v>#N/A Invalid Security</v>
        <stp/>
        <stp>##V3_BDPV12</stp>
        <stp>#N/A N/A Equity</stp>
        <stp>EBITDA_MARGIN</stp>
        <stp>[Lonond HF - fundamentals.xlsx]Fundamentals - parent!R317C7</stp>
        <tr r="G317" s="4"/>
      </tp>
      <tp t="s">
        <v>#N/A Invalid Security</v>
        <stp/>
        <stp>##V3_BDPV12</stp>
        <stp>#N/A N/A Equity</stp>
        <stp>EBITDA_MARGIN</stp>
        <stp>[Lonond HF - fundamentals.xlsx]Fundamentals - parent!R337C7</stp>
        <tr r="G337" s="4"/>
      </tp>
      <tp t="s">
        <v>#N/A Invalid Security</v>
        <stp/>
        <stp>##V3_BDPV12</stp>
        <stp>#N/A N/A Equity</stp>
        <stp>EBITDA_MARGIN</stp>
        <stp>[Lonond HF - fundamentals.xlsx]Fundamentals - parent!R327C7</stp>
        <tr r="G327" s="4"/>
      </tp>
      <tp t="s">
        <v>#N/A Invalid Security</v>
        <stp/>
        <stp>##V3_BDPV12</stp>
        <stp>#N/A N/A Equity</stp>
        <stp>EBITDA_MARGIN</stp>
        <stp>[Lonond HF - fundamentals.xlsx]Fundamentals - parent!R357C7</stp>
        <tr r="G357" s="4"/>
      </tp>
      <tp t="s">
        <v>#N/A Invalid Security</v>
        <stp/>
        <stp>##V3_BDPV12</stp>
        <stp>#N/A N/A Equity</stp>
        <stp>EBITDA_MARGIN</stp>
        <stp>[Lonond HF - fundamentals.xlsx]Fundamentals - parent!R347C7</stp>
        <tr r="G347" s="4"/>
      </tp>
      <tp t="s">
        <v>#N/A Invalid Security</v>
        <stp/>
        <stp>##V3_BDPV12</stp>
        <stp>#N/A N/A Equity</stp>
        <stp>EBITDA_MARGIN</stp>
        <stp>[Lonond HF - fundamentals.xlsx]Fundamentals - parent!R367C7</stp>
        <tr r="G367" s="4"/>
      </tp>
      <tp t="s">
        <v>#N/A Field Not Applicable</v>
        <stp/>
        <stp>##V3_BDPV12</stp>
        <stp>493048Z LN Equity</stp>
        <stp>EBITDA_MARGIN</stp>
        <stp>[Lonond HF - fundamentals.xlsx]Fundamentals - parent!R155C7</stp>
        <tr r="G155" s="4"/>
      </tp>
      <tp t="s">
        <v>#N/A Field Not Applicable</v>
        <stp/>
        <stp>##V3_BDPV12</stp>
        <stp>974845Z LN Equity</stp>
        <stp>EBITDA_MARGIN</stp>
        <stp>[Lonond HF - fundamentals.xlsx]Fundamentals - parent!R188C7</stp>
        <tr r="G188" s="4"/>
      </tp>
      <tp>
        <v>798.9</v>
        <stp/>
        <stp>##V3_BDPV12</stp>
        <stp>BEN US Equity</stp>
        <stp>NET_INCOME</stp>
        <stp>[Lonond HF - fundamentals.xlsx]Fundamentals - parent!R102C10</stp>
        <tr r="J102" s="4"/>
      </tp>
      <tp>
        <v>798.9</v>
        <stp/>
        <stp>##V3_BDPV12</stp>
        <stp>BEN US Equity</stp>
        <stp>NET_INCOME</stp>
        <stp>[Lonond HF - fundamentals.xlsx]Fundamentals - parent!R103C10</stp>
        <tr r="J103" s="4"/>
      </tp>
      <tp>
        <v>9.2068349999999999</v>
        <stp/>
        <stp>##V3_BDPV12</stp>
        <stp>1180654D LN Equity</stp>
        <stp>NET_INCOME</stp>
        <stp>[Lonond HF - fundamentals.xlsx]Fundamentals - parent!R19C10</stp>
        <tr r="J19" s="4"/>
      </tp>
      <tp t="s">
        <v>1353818Z US</v>
        <stp/>
        <stp>##V3_BDPV12</stp>
        <stp>LDSGHSG ID Equity</stp>
        <stp>PARENT_TICKER_EXCHANGE</stp>
        <stp>[HFS1_b0t0bote.xlsx]Worksheet!R98C6</stp>
        <tr r="F98" s="2"/>
      </tp>
      <tp t="s">
        <v>#N/A N/A</v>
        <stp/>
        <stp>##V3_BDPV12</stp>
        <stp>2021699Z LN Equity</stp>
        <stp>CAPEX_ABSOLUTE_VALUE</stp>
        <stp>[Lonond HF - fundamentals.xlsx]Fundamentals - parent!R5C8</stp>
        <tr r="H5" s="4"/>
      </tp>
      <tp t="s">
        <v>BBAY LN</v>
        <stp/>
        <stp>##V3_BDPV12</stp>
        <stp>BLUBLKC KY Equity</stp>
        <stp>PARENT_TICKER_EXCHANGE</stp>
        <stp>[HFS1_b0t0bote.xlsx]Worksheet!R15C6</stp>
        <tr r="F15" s="2"/>
      </tp>
      <tp t="s">
        <v>1545330D LN</v>
        <stp/>
        <stp>##V3_BDPV12</stp>
        <stp>CANECF1 KY Equity</stp>
        <stp>ULT_PARENT_TICKER_EXCHANGE</stp>
        <stp>[HFS1_b0t0bote.xlsx]Worksheet!R705C7</stp>
        <tr r="G705" s="2"/>
      </tp>
      <tp t="s">
        <v>1628253D LX</v>
        <stp/>
        <stp>##V3_BDPV12</stp>
        <stp>SGEGEAA LX Equity</stp>
        <stp>PARENT_TICKER_EXCHANGE</stp>
        <stp>[HFS1_b0t0bote.xlsx]Worksheet!R85C6</stp>
        <tr r="F85" s="2"/>
      </tp>
      <tp t="s">
        <v>493048Z LN</v>
        <stp/>
        <stp>##V3_BDPV12</stp>
        <stp>GLGGLKE KY Equity</stp>
        <stp>PARENT_TICKER_EXCHANGE</stp>
        <stp>[HFS1_b0t0bote.xlsx]Worksheet!R35C6</stp>
        <tr r="F35" s="2"/>
      </tp>
      <tp t="s">
        <v>#N/A N/A</v>
        <stp/>
        <stp>##V3_BDPV12</stp>
        <stp>686787Z LN Equity</stp>
        <stp>EBITDA</stp>
        <stp>[Lonond HF - fundamentals.xlsx]Fundamentals - parent!R39C6</stp>
        <tr r="F39" s="4"/>
      </tp>
      <tp t="s">
        <v>#N/A Field Not Applicable</v>
        <stp/>
        <stp>##V3_BDPV12</stp>
        <stp>CAPTRCU KY Equity</stp>
        <stp>EBITDA</stp>
        <stp>[Lonond HF - fundamentals.xlsx]Fundamentals - parent!R151C6</stp>
        <tr r="F151" s="4"/>
      </tp>
      <tp>
        <v>1.3</v>
        <stp/>
        <stp>##V3_BDPV12</stp>
        <stp>JUP LN Equity</stp>
        <stp>CAPEX_ABSOLUTE_VALUE</stp>
        <stp>[Lonond HF - fundamentals.xlsx]Fundamentals - parent!R80C8</stp>
        <tr r="H80" s="4"/>
      </tp>
      <tp>
        <v>388</v>
        <stp/>
        <stp>##V3_BDPV12</stp>
        <stp>57884Z US Equity</stp>
        <stp>NET_INCOME</stp>
        <stp>[Lonond HF - fundamentals.xlsx]Fundamentals - parent!R121C10</stp>
        <tr r="J121" s="4"/>
      </tp>
      <tp t="s">
        <v>974845Z LN</v>
        <stp/>
        <stp>##V3_BDPV12</stp>
        <stp>CEMMCI2 ID Equity</stp>
        <stp>ULT_PARENT_TICKER_EXCHANGE</stp>
        <stp>[HFS1_b0t0bote.xlsx]Worksheet!R534C7</stp>
        <tr r="G534" s="2"/>
      </tp>
      <tp t="s">
        <v>1353818Z US</v>
        <stp/>
        <stp>##V3_BDPV12</stp>
        <stp>LDSGUSG ID Equity</stp>
        <stp>PARENT_TICKER_EXCHANGE</stp>
        <stp>[HFS1_b0t0bote.xlsx]Worksheet!R99C6</stp>
        <tr r="F99" s="2"/>
      </tp>
      <tp t="s">
        <v>BBAY LN</v>
        <stp/>
        <stp>##V3_BDPV12</stp>
        <stp>BLUBLKB KY Equity</stp>
        <stp>PARENT_TICKER_EXCHANGE</stp>
        <stp>[HFS1_b0t0bote.xlsx]Worksheet!R14C6</stp>
        <tr r="F14" s="2"/>
      </tp>
      <tp t="s">
        <v>1360406D LN</v>
        <stp/>
        <stp>##V3_BDPV12</stp>
        <stp>GEMCRP1 KY Equity</stp>
        <stp>ULT_PARENT_TICKER_EXCHANGE</stp>
        <stp>[HFS1_b0t0bote.xlsx]Worksheet!R777C7</stp>
        <tr r="G777" s="2"/>
      </tp>
      <tp t="s">
        <v>#N/A N/A</v>
        <stp/>
        <stp>##V3_BDPV12</stp>
        <stp>1165911Z LN Equity</stp>
        <stp>CAPEX_ABSOLUTE_VALUE</stp>
        <stp>[Lonond HF - fundamentals.xlsx]Fundamentals - parent!R8C8</stp>
        <tr r="H8" s="4"/>
      </tp>
      <tp t="s">
        <v>2347107Z LN</v>
        <stp/>
        <stp>##V3_BDPV12</stp>
        <stp>MANADUB BH Equity</stp>
        <stp>PARENT_TICKER_EXCHANGE</stp>
        <stp>[HFS1_b0t0bote.xlsx]Worksheet!R66C6</stp>
        <tr r="F66" s="2"/>
      </tp>
      <tp t="s">
        <v>2347107Z LN</v>
        <stp/>
        <stp>##V3_BDPV12</stp>
        <stp>MANAPSD BH Equity</stp>
        <stp>PARENT_TICKER_EXCHANGE</stp>
        <stp>[HFS1_b0t0bote.xlsx]Worksheet!R60C6</stp>
        <tr r="F60" s="2"/>
      </tp>
      <tp t="s">
        <v>2347107Z LN</v>
        <stp/>
        <stp>##V3_BDPV12</stp>
        <stp>MANADGE GU Equity</stp>
        <stp>PARENT_TICKER_EXCHANGE</stp>
        <stp>[HFS1_b0t0bote.xlsx]Worksheet!R59C6</stp>
        <tr r="F59" s="2"/>
      </tp>
      <tp t="s">
        <v>2347107Z LN</v>
        <stp/>
        <stp>##V3_BDPV12</stp>
        <stp>MADS2UB BH Equity</stp>
        <stp>PARENT_TICKER_EXCHANGE</stp>
        <stp>[HFS1_b0t0bote.xlsx]Worksheet!R56C6</stp>
        <tr r="F56" s="2"/>
      </tp>
      <tp t="s">
        <v>493048Z LN</v>
        <stp/>
        <stp>##V3_BDPV12</stp>
        <stp>GLGGLKD KY Equity</stp>
        <stp>PARENT_TICKER_EXCHANGE</stp>
        <stp>[HFS1_b0t0bote.xlsx]Worksheet!R34C6</stp>
        <tr r="F34" s="2"/>
      </tp>
      <tp t="s">
        <v>493048Z LN</v>
        <stp/>
        <stp>##V3_BDPV12</stp>
        <stp>GLGFIND KY Equity</stp>
        <stp>PARENT_TICKER_EXCHANGE</stp>
        <stp>[HFS1_b0t0bote.xlsx]Worksheet!R31C6</stp>
        <tr r="F31" s="2"/>
      </tp>
      <tp t="s">
        <v>#N/A N/A</v>
        <stp/>
        <stp>##V3_BDPV12</stp>
        <stp>572917Z LN Equity</stp>
        <stp>EBITDA</stp>
        <stp>[Lonond HF - fundamentals.xlsx]Fundamentals - parent!R52C6</stp>
        <tr r="F52" s="4"/>
      </tp>
      <tp>
        <v>87.254579000000007</v>
        <stp/>
        <stp>##V3_BDPV12</stp>
        <stp>572917Z LN Equity</stp>
        <stp>SALES_REV_TURN</stp>
        <stp>[Lonond HF - fundamentals.xlsx]Fundamentals - parent!R51C5</stp>
        <tr r="E51" s="4"/>
      </tp>
      <tp t="s">
        <v>1298611D LN</v>
        <stp/>
        <stp>##V3_BDPV12</stp>
        <stp>CLKMTA1 MV Equity</stp>
        <stp>ULT_PARENT_TICKER_EXCHANGE</stp>
        <stp>[HFS1_b0t0bote.xlsx]Worksheet!R582C7</stp>
        <tr r="G582" s="2"/>
      </tp>
      <tp t="s">
        <v>2347107Z LN</v>
        <stp/>
        <stp>##V3_BDPV12</stp>
        <stp>ATUSGBA BH Equity</stp>
        <stp>PARENT_TICKER_EXCHANGE</stp>
        <stp>[HFS1_b0t0bote.xlsx]Worksheet!R67C6</stp>
        <tr r="F67" s="2"/>
      </tp>
      <tp t="s">
        <v>1391010Z LN</v>
        <stp/>
        <stp>##V3_BDPV12</stp>
        <stp>BREMAAP LN Equity</stp>
        <stp>PARENT_TICKER_EXCHANGE</stp>
        <stp>[HFS1_b0t0bote.xlsx]Worksheet!R94C6</stp>
        <tr r="F94" s="2"/>
      </tp>
      <tp t="s">
        <v>3823300Z RU</v>
        <stp/>
        <stp>##V3_BDPV12</stp>
        <stp>VRDISTR KY Equity</stp>
        <stp>PARENT_TICKER_EXCHANGE</stp>
        <stp>[HFS1_b0t0bote.xlsx]Worksheet!R46C6</stp>
        <tr r="F46" s="2"/>
      </tp>
      <tp t="s">
        <v>BBAY LN</v>
        <stp/>
        <stp>##V3_BDPV12</stp>
        <stp>BLUBLKE KY Equity</stp>
        <stp>PARENT_TICKER_EXCHANGE</stp>
        <stp>[HFS1_b0t0bote.xlsx]Worksheet!R17C6</stp>
        <tr r="F17" s="2"/>
      </tp>
      <tp t="s">
        <v>2347107Z LN</v>
        <stp/>
        <stp>##V3_BDPV12</stp>
        <stp>MADS2UA BH Equity</stp>
        <stp>PARENT_TICKER_EXCHANGE</stp>
        <stp>[HFS1_b0t0bote.xlsx]Worksheet!R55C6</stp>
        <tr r="F55" s="2"/>
      </tp>
      <tp t="s">
        <v>493048Z LN</v>
        <stp/>
        <stp>##V3_BDPV12</stp>
        <stp>GLGUMNA KY Equity</stp>
        <stp>PARENT_TICKER_EXCHANGE</stp>
        <stp>[HFS1_b0t0bote.xlsx]Worksheet!R42C6</stp>
        <tr r="F42" s="2"/>
      </tp>
    </main>
    <main first="bloomberg.rtd">
      <tp t="s">
        <v>493048Z LN</v>
        <stp/>
        <stp>##V3_BDPV12</stp>
        <stp>GLGGLKG KY Equity</stp>
        <stp>PARENT_TICKER_EXCHANGE</stp>
        <stp>[HFS1_b0t0bote.xlsx]Worksheet!R37C6</stp>
        <tr r="F37" s="2"/>
      </tp>
      <tp t="s">
        <v>2347107Z LN</v>
        <stp/>
        <stp>##V3_BDPV12</stp>
        <stp>MDCPBTB BH Equity</stp>
        <stp>PARENT_TICKER_EXCHANGE</stp>
        <stp>[HFS1_b0t0bote.xlsx]Worksheet!R61C6</stp>
        <tr r="F61" s="2"/>
      </tp>
      <tp t="s">
        <v>#N/A N/A</v>
        <stp/>
        <stp>##V3_BDPV12</stp>
        <stp>0339659D LN Equity</stp>
        <stp>CAPEX_ABSOLUTE_VALUE</stp>
        <stp>[Lonond HF - fundamentals.xlsx]Fundamentals - parent!R6C8</stp>
        <tr r="H6" s="4"/>
      </tp>
      <tp t="s">
        <v>#N/A N/A</v>
        <stp/>
        <stp>##V3_BDPV12</stp>
        <stp>572917Z LN Equity</stp>
        <stp>EBITDA</stp>
        <stp>[Lonond HF - fundamentals.xlsx]Fundamentals - parent!R51C6</stp>
        <tr r="F51" s="4"/>
      </tp>
      <tp>
        <v>87.254579000000007</v>
        <stp/>
        <stp>##V3_BDPV12</stp>
        <stp>572917Z LN Equity</stp>
        <stp>SALES_REV_TURN</stp>
        <stp>[Lonond HF - fundamentals.xlsx]Fundamentals - parent!R52C5</stp>
        <tr r="E52" s="4"/>
      </tp>
      <tp>
        <v>0</v>
        <stp/>
        <stp>##V3_BDPV12</stp>
        <stp>VONN SW Equity</stp>
        <stp>CAPEX_ABSOLUTE_VALUE</stp>
        <stp>[Lonond HF - fundamentals.xlsx]Fundamentals - parent!R92C8</stp>
        <tr r="H92" s="4"/>
      </tp>
      <tp>
        <v>64.286000000000001</v>
        <stp/>
        <stp>##V3_BDPV12</stp>
        <stp>LAZ US Equity</stp>
        <stp>CAPEX_ABSOLUTE_VALUE</stp>
        <stp>[Lonond HF - fundamentals.xlsx]Fundamentals - parent!R98C8</stp>
        <tr r="H98" s="4"/>
      </tp>
      <tp t="s">
        <v>#N/A N/A</v>
        <stp/>
        <stp>##V3_BDPV12</stp>
        <stp>1179586D LN Equity</stp>
        <stp>BS_AVERAGE_AUM</stp>
        <stp>[Lonond HF - fundamentals.xlsx]Fundamentals - parent!R542C11</stp>
        <tr r="K542" s="4"/>
      </tp>
      <tp t="s">
        <v>#N/A Field Not Applicable</v>
        <stp/>
        <stp>##V3_BDPV12</stp>
        <stp>1389187D LN Equity</stp>
        <stp>BS_AVERAGE_AUM</stp>
        <stp>[Lonond HF - fundamentals.xlsx]Fundamentals - parent!R315C11</stp>
        <tr r="K315" s="4"/>
      </tp>
      <tp t="s">
        <v>#N/A Field Not Applicable</v>
        <stp/>
        <stp>##V3_BDPV12</stp>
        <stp>1569666D KY Equity</stp>
        <stp>BS_AVERAGE_AUM</stp>
        <stp>[Lonond HF - fundamentals.xlsx]Fundamentals - parent!R211C11</stp>
        <tr r="K211" s="4"/>
      </tp>
      <tp t="s">
        <v>#N/A N/A</v>
        <stp/>
        <stp>##V3_BDPV12</stp>
        <stp>1199079D LN Equity</stp>
        <stp>BS_AVERAGE_AUM</stp>
        <stp>[Lonond HF - fundamentals.xlsx]Fundamentals - parent!R428C11</stp>
        <tr r="K428" s="4"/>
      </tp>
      <tp t="s">
        <v>#N/A N/A</v>
        <stp/>
        <stp>##V3_BDPV12</stp>
        <stp>1469285D LN Equity</stp>
        <stp>BS_AVERAGE_AUM</stp>
        <stp>[Lonond HF - fundamentals.xlsx]Fundamentals - parent!R572C11</stp>
        <tr r="K572" s="4"/>
      </tp>
      <tp t="s">
        <v>#N/A N/A</v>
        <stp/>
        <stp>##V3_BDPV12</stp>
        <stp>0239302D LN Equity</stp>
        <stp>BS_AVERAGE_AUM</stp>
        <stp>[Lonond HF - fundamentals.xlsx]Fundamentals - parent!R480C11</stp>
        <tr r="K480" s="4"/>
      </tp>
      <tp t="s">
        <v>#N/A N/A</v>
        <stp/>
        <stp>##V3_BDPV12</stp>
        <stp>1269271D LN Equity</stp>
        <stp>BS_AVERAGE_AUM</stp>
        <stp>[Lonond HF - fundamentals.xlsx]Fundamentals - parent!R426C11</stp>
        <tr r="K426" s="4"/>
      </tp>
      <tp t="s">
        <v>#N/A Field Not Applicable</v>
        <stp/>
        <stp>##V3_BDPV12</stp>
        <stp>1529918D LN Equity</stp>
        <stp>BS_AVERAGE_AUM</stp>
        <stp>[Lonond HF - fundamentals.xlsx]Fundamentals - parent!R253C11</stp>
        <tr r="K253" s="4"/>
      </tp>
      <tp t="s">
        <v>#N/A Field Not Applicable</v>
        <stp/>
        <stp>##V3_BDPV12</stp>
        <stp>1529918D LN Equity</stp>
        <stp>BS_AVERAGE_AUM</stp>
        <stp>[Lonond HF - fundamentals.xlsx]Fundamentals - parent!R228C11</stp>
        <tr r="K228" s="4"/>
      </tp>
      <tp t="s">
        <v>#N/A N/A</v>
        <stp/>
        <stp>##V3_BDPV12</stp>
        <stp>1349970D LN Equity</stp>
        <stp>BS_AVERAGE_AUM</stp>
        <stp>[Lonond HF - fundamentals.xlsx]Fundamentals - parent!R560C11</stp>
        <tr r="K560" s="4"/>
      </tp>
      <tp t="s">
        <v>#N/A N/A</v>
        <stp/>
        <stp>##V3_BDPV12</stp>
        <stp>0339928D LN Equity</stp>
        <stp>BS_AVERAGE_AUM</stp>
        <stp>[Lonond HF - fundamentals.xlsx]Fundamentals - parent!R464C11</stp>
        <tr r="K464" s="4"/>
      </tp>
      <tp t="s">
        <v>#N/A N/A</v>
        <stp/>
        <stp>##V3_BDPV12</stp>
        <stp>NTRS US Equity</stp>
        <stp>EBITDA</stp>
        <stp>[Lonond HF - fundamentals.xlsx]Fundamentals - parent!R105C6</stp>
        <tr r="F105" s="4"/>
      </tp>
      <tp t="s">
        <v>1706711D US</v>
        <stp/>
        <stp>##V3_BDPV12</stp>
        <stp>HY27QTM US Equity</stp>
        <stp>ULT_PARENT_TICKER_EXCHANGE</stp>
        <stp>[HFS1_b0t0bote.xlsx]Worksheet!R807C7</stp>
        <tr r="G807" s="2"/>
      </tp>
      <tp t="s">
        <v>MNG LN</v>
        <stp/>
        <stp>##V3_BDPV12</stp>
        <stp>LIOFVS1 ID Equity</stp>
        <stp>ULT_PARENT_TICKER_EXCHANGE</stp>
        <stp>[HFS1_b0t0bote.xlsx]Worksheet!R637C7</stp>
        <tr r="G637" s="2"/>
      </tp>
      <tp t="s">
        <v>BBAY LN</v>
        <stp/>
        <stp>##V3_BDPV12</stp>
        <stp>BLUBLKD KY Equity</stp>
        <stp>PARENT_TICKER_EXCHANGE</stp>
        <stp>[HFS1_b0t0bote.xlsx]Worksheet!R16C6</stp>
        <tr r="F16" s="2"/>
      </tp>
    </main>
    <main first="bloomberg.rtd">
      <tp t="s">
        <v>2347107Z LN</v>
        <stp/>
        <stp>##V3_BDPV12</stp>
        <stp>MANCHAG KY Equity</stp>
        <stp>PARENT_TICKER_EXCHANGE</stp>
        <stp>[HFS1_b0t0bote.xlsx]Worksheet!R71C6</stp>
        <tr r="F71" s="2"/>
      </tp>
      <tp t="s">
        <v>493048Z LN</v>
        <stp/>
        <stp>##V3_BDPV12</stp>
        <stp>GLGGLKF KY Equity</stp>
        <stp>PARENT_TICKER_EXCHANGE</stp>
        <stp>[HFS1_b0t0bote.xlsx]Worksheet!R36C6</stp>
        <tr r="F36" s="2"/>
      </tp>
      <tp>
        <v>46.622999999999998</v>
        <stp/>
        <stp>##V3_BDPV12</stp>
        <stp>686787Z LN Equity</stp>
        <stp>SALES_REV_TURN</stp>
        <stp>[Lonond HF - fundamentals.xlsx]Fundamentals - parent!R39C5</stp>
        <tr r="E39" s="4"/>
      </tp>
      <tp t="s">
        <v>#N/A N/A</v>
        <stp/>
        <stp>##V3_BDPV12</stp>
        <stp>WST4CAU KY Equity</stp>
        <stp>PARENT_TICKER_EXCHANGE</stp>
        <stp>[HFS1_b0t0bote.xlsx]Worksheet!R1006C6</stp>
        <tr r="F1006" s="2"/>
      </tp>
      <tp t="s">
        <v>#N/A Field Not Applicable</v>
        <stp/>
        <stp>##V3_BDPV12</stp>
        <stp>CAPULAD KY Equity</stp>
        <stp>EBITDA</stp>
        <stp>[Lonond HF - fundamentals.xlsx]Fundamentals - parent!R150C6</stp>
        <tr r="F150" s="4"/>
      </tp>
      <tp>
        <v>4.4999999999999998E-2</v>
        <stp/>
        <stp>##V3_BDPV12</stp>
        <stp>RIV LN Equity</stp>
        <stp>CAPEX_ABSOLUTE_VALUE</stp>
        <stp>[Lonond HF - fundamentals.xlsx]Fundamentals - parent!R45C8</stp>
        <tr r="H45" s="4"/>
      </tp>
      <tp t="s">
        <v>#N/A Field Not Applicable</v>
        <stp/>
        <stp>##V3_BDPV12</stp>
        <stp>4454Z US Equity</stp>
        <stp>CAPEX_ABSOLUTE_VALUE</stp>
        <stp>[Lonond HF - fundamentals.xlsx]Fundamentals - parent!R173C8</stp>
        <tr r="H173" s="4"/>
      </tp>
      <tp t="s">
        <v>#N/A N/A</v>
        <stp/>
        <stp>##V3_BDPV12</stp>
        <stp>1268314D LN Equity</stp>
        <stp>BS_AVERAGE_AUM</stp>
        <stp>[Lonond HF - fundamentals.xlsx]Fundamentals - parent!R391C11</stp>
        <tr r="K391" s="4"/>
      </tp>
      <tp t="s">
        <v>#N/A N/A</v>
        <stp/>
        <stp>##V3_BDPV12</stp>
        <stp>1268314D LN Equity</stp>
        <stp>BS_AVERAGE_AUM</stp>
        <stp>[Lonond HF - fundamentals.xlsx]Fundamentals - parent!R390C11</stp>
        <tr r="K390" s="4"/>
      </tp>
      <tp t="s">
        <v>#N/A Field Not Applicable</v>
        <stp/>
        <stp>##V3_BDPV12</stp>
        <stp>1438220D LN Equity</stp>
        <stp>BS_AVERAGE_AUM</stp>
        <stp>[Lonond HF - fundamentals.xlsx]Fundamentals - parent!R295C11</stp>
        <tr r="K295" s="4"/>
      </tp>
      <tp t="s">
        <v>#N/A N/A</v>
        <stp/>
        <stp>##V3_BDPV12</stp>
        <stp>1378422D LN Equity</stp>
        <stp>BS_AVERAGE_AUM</stp>
        <stp>[Lonond HF - fundamentals.xlsx]Fundamentals - parent!R462C11</stp>
        <tr r="K462" s="4"/>
      </tp>
      <tp t="s">
        <v>#N/A N/A</v>
        <stp/>
        <stp>##V3_BDPV12</stp>
        <stp>0228534D LN Equity</stp>
        <stp>BS_AVERAGE_AUM</stp>
        <stp>[Lonond HF - fundamentals.xlsx]Fundamentals - parent!R478C11</stp>
        <tr r="K478" s="4"/>
      </tp>
      <tp t="s">
        <v>#N/A Field Not Applicable</v>
        <stp/>
        <stp>##V3_BDPV12</stp>
        <stp>1628253D LX Equity</stp>
        <stp>BS_AVERAGE_AUM</stp>
        <stp>[Lonond HF - fundamentals.xlsx]Fundamentals - parent!R164C11</stp>
        <tr r="K164" s="4"/>
      </tp>
      <tp t="s">
        <v>#N/A N/A</v>
        <stp/>
        <stp>##V3_BDPV12</stp>
        <stp>1578695D LN Equity</stp>
        <stp>BS_AVERAGE_AUM</stp>
        <stp>[Lonond HF - fundamentals.xlsx]Fundamentals - parent!R476C11</stp>
        <tr r="K476" s="4"/>
      </tp>
      <tp t="s">
        <v>#N/A N/A</v>
        <stp/>
        <stp>##V3_BDPV12</stp>
        <stp>1298611D LN Equity</stp>
        <stp>BS_AVERAGE_AUM</stp>
        <stp>[Lonond HF - fundamentals.xlsx]Fundamentals - parent!R489C11</stp>
        <tr r="K489" s="4"/>
      </tp>
      <tp t="s">
        <v>#N/A N/A</v>
        <stp/>
        <stp>##V3_BDPV12</stp>
        <stp>1368102D LN Equity</stp>
        <stp>BS_AVERAGE_AUM</stp>
        <stp>[Lonond HF - fundamentals.xlsx]Fundamentals - parent!R385C11</stp>
        <tr r="K385" s="4"/>
      </tp>
      <tp t="s">
        <v>#N/A N/A</v>
        <stp/>
        <stp>##V3_BDPV12</stp>
        <stp>0228711D LN Equity</stp>
        <stp>BS_AVERAGE_AUM</stp>
        <stp>[Lonond HF - fundamentals.xlsx]Fundamentals - parent!R493C11</stp>
        <tr r="K493" s="4"/>
      </tp>
      <tp t="s">
        <v>#N/A N/A</v>
        <stp/>
        <stp>##V3_BDPV12</stp>
        <stp>1368600D LN Equity</stp>
        <stp>BS_AVERAGE_AUM</stp>
        <stp>[Lonond HF - fundamentals.xlsx]Fundamentals - parent!R499C11</stp>
        <tr r="K499" s="4"/>
      </tp>
      <tp t="s">
        <v>#N/A N/A</v>
        <stp/>
        <stp>##V3_BDPV12</stp>
        <stp>0228762D LN Equity</stp>
        <stp>BS_AVERAGE_AUM</stp>
        <stp>[Lonond HF - fundamentals.xlsx]Fundamentals - parent!R452C11</stp>
        <tr r="K452" s="4"/>
      </tp>
      <tp t="s">
        <v>#N/A N/A</v>
        <stp/>
        <stp>##V3_BDPV12</stp>
        <stp>1578671D LN Equity</stp>
        <stp>BS_AVERAGE_AUM</stp>
        <stp>[Lonond HF - fundamentals.xlsx]Fundamentals - parent!R423C11</stp>
        <tr r="K423" s="4"/>
      </tp>
      <tp t="s">
        <v>#N/A N/A</v>
        <stp/>
        <stp>##V3_BDPV12</stp>
        <stp>1578650D LN Equity</stp>
        <stp>BS_AVERAGE_AUM</stp>
        <stp>[Lonond HF - fundamentals.xlsx]Fundamentals - parent!R459C11</stp>
        <tr r="K459" s="4"/>
      </tp>
      <tp t="s">
        <v>#N/A Field Not Applicable</v>
        <stp/>
        <stp>##V3_BDPV12</stp>
        <stp>1368629D LN Equity</stp>
        <stp>BS_AVERAGE_AUM</stp>
        <stp>[Lonond HF - fundamentals.xlsx]Fundamentals - parent!R307C11</stp>
        <tr r="K307" s="4"/>
      </tp>
      <tp t="s">
        <v>#N/A N/A</v>
        <stp/>
        <stp>##V3_BDPV12</stp>
        <stp>1368067D LN Equity</stp>
        <stp>BS_AVERAGE_AUM</stp>
        <stp>[Lonond HF - fundamentals.xlsx]Fundamentals - parent!R562C11</stp>
        <tr r="K562" s="4"/>
      </tp>
      <tp t="s">
        <v>#N/A N/A</v>
        <stp/>
        <stp>##V3_BDPV12</stp>
        <stp>1378004D MV Equity</stp>
        <stp>BS_AVERAGE_AUM</stp>
        <stp>[Lonond HF - fundamentals.xlsx]Fundamentals - parent!R559C11</stp>
        <tr r="K559" s="4"/>
      </tp>
      <tp t="s">
        <v>#N/A Field Not Applicable</v>
        <stp/>
        <stp>##V3_BDPV12</stp>
        <stp>1408666D LN Equity</stp>
        <stp>BS_AVERAGE_AUM</stp>
        <stp>[Lonond HF - fundamentals.xlsx]Fundamentals - parent!R296C11</stp>
        <tr r="K296" s="4"/>
      </tp>
      <tp t="s">
        <v>#N/A N/A</v>
        <stp/>
        <stp>##V3_BDPV12</stp>
        <stp>1368028D LN Equity</stp>
        <stp>BS_AVERAGE_AUM</stp>
        <stp>[Lonond HF - fundamentals.xlsx]Fundamentals - parent!R448C11</stp>
        <tr r="K448" s="4"/>
      </tp>
      <tp t="s">
        <v>#N/A N/A</v>
        <stp/>
        <stp>##V3_BDPV12</stp>
        <stp>1368016D MV Equity</stp>
        <stp>BS_AVERAGE_AUM</stp>
        <stp>[Lonond HF - fundamentals.xlsx]Fundamentals - parent!R472C11</stp>
        <tr r="K472" s="4"/>
      </tp>
      <tp t="s">
        <v>#N/A N/A</v>
        <stp/>
        <stp>##V3_BDPV12</stp>
        <stp>1658115D LN Equity</stp>
        <stp>BS_AVERAGE_AUM</stp>
        <stp>[Lonond HF - fundamentals.xlsx]Fundamentals - parent!R506C11</stp>
        <tr r="K506" s="4"/>
      </tp>
      <tp t="s">
        <v>#N/A N/A</v>
        <stp/>
        <stp>##V3_BDPV12</stp>
        <stp>1368017D LN Equity</stp>
        <stp>BS_AVERAGE_AUM</stp>
        <stp>[Lonond HF - fundamentals.xlsx]Fundamentals - parent!R442C11</stp>
        <tr r="K442" s="4"/>
      </tp>
      <tp t="s">
        <v>#N/A N/A</v>
        <stp/>
        <stp>##V3_BDPV12</stp>
        <stp>1298396D US Equity</stp>
        <stp>BS_AVERAGE_AUM</stp>
        <stp>[Lonond HF - fundamentals.xlsx]Fundamentals - parent!R561C11</stp>
        <tr r="K561" s="4"/>
      </tp>
      <tp t="s">
        <v>#N/A N/A</v>
        <stp/>
        <stp>##V3_BDPV12</stp>
        <stp>0228317D LN Equity</stp>
        <stp>BS_AVERAGE_AUM</stp>
        <stp>[Lonond HF - fundamentals.xlsx]Fundamentals - parent!R420C11</stp>
        <tr r="K420" s="4"/>
      </tp>
      <tp t="s">
        <v>#N/A Field Not Applicable</v>
        <stp/>
        <stp>##V3_BDPV12</stp>
        <stp>1398477D LN Equity</stp>
        <stp>BS_AVERAGE_AUM</stp>
        <stp>[Lonond HF - fundamentals.xlsx]Fundamentals - parent!R249C11</stp>
        <tr r="K249" s="4"/>
      </tp>
      <tp t="s">
        <v>#N/A Field Not Applicable</v>
        <stp/>
        <stp>##V3_BDPV12</stp>
        <stp>1398477D LN Equity</stp>
        <stp>BS_AVERAGE_AUM</stp>
        <stp>[Lonond HF - fundamentals.xlsx]Fundamentals - parent!R268C11</stp>
        <tr r="K268" s="4"/>
      </tp>
      <tp t="s">
        <v>#N/A Field Not Applicable</v>
        <stp/>
        <stp>##V3_BDPV12</stp>
        <stp>0628565D LN Equity</stp>
        <stp>BS_AVERAGE_AUM</stp>
        <stp>[Lonond HF - fundamentals.xlsx]Fundamentals - parent!R273C11</stp>
        <tr r="K273" s="4"/>
      </tp>
      <tp t="s">
        <v>#N/A Field Not Applicable</v>
        <stp/>
        <stp>##V3_BDPV12</stp>
        <stp>1878773D LN Equity</stp>
        <stp>BS_AVERAGE_AUM</stp>
        <stp>[Lonond HF - fundamentals.xlsx]Fundamentals - parent!R186C11</stp>
        <tr r="K186" s="4"/>
      </tp>
      <tp t="s">
        <v>#N/A Field Not Applicable</v>
        <stp/>
        <stp>##V3_BDPV12</stp>
        <stp>0558834D LN Equity</stp>
        <stp>BS_AVERAGE_AUM</stp>
        <stp>[Lonond HF - fundamentals.xlsx]Fundamentals - parent!R174C11</stp>
        <tr r="K174" s="4"/>
      </tp>
      <tp t="s">
        <v>#N/A Field Not Applicable</v>
        <stp/>
        <stp>##V3_BDPV12</stp>
        <stp>0558834D LN Equity</stp>
        <stp>BS_AVERAGE_AUM</stp>
        <stp>[Lonond HF - fundamentals.xlsx]Fundamentals - parent!R205C11</stp>
        <tr r="K205" s="4"/>
      </tp>
      <tp t="s">
        <v>#N/A Field Not Applicable</v>
        <stp/>
        <stp>##V3_BDPV12</stp>
        <stp>1868956D BH Equity</stp>
        <stp>BS_AVERAGE_AUM</stp>
        <stp>[Lonond HF - fundamentals.xlsx]Fundamentals - parent!R256C11</stp>
        <tr r="K256" s="4"/>
      </tp>
      <tp t="s">
        <v>#N/A N/A</v>
        <stp/>
        <stp>##V3_BDPV12</stp>
        <stp>1008810D HK Equity</stp>
        <stp>BS_AVERAGE_AUM</stp>
        <stp>[Lonond HF - fundamentals.xlsx]Fundamentals - parent!R497C11</stp>
        <tr r="K497" s="4"/>
      </tp>
      <tp t="s">
        <v>2347107Z LN</v>
        <stp/>
        <stp>##V3_BDPV12</stp>
        <stp>AHAEVA1 KY Equity</stp>
        <stp>PARENT_TICKER_EXCHANGE</stp>
        <stp>[HFS1_b0t0bote.xlsx]Worksheet!R48C6</stp>
        <tr r="F48" s="2"/>
      </tp>
      <tp t="s">
        <v>#N/A N/A</v>
        <stp/>
        <stp>##V3_BDPV12</stp>
        <stp>NTRS US Equity</stp>
        <stp>EBITDA</stp>
        <stp>[Lonond HF - fundamentals.xlsx]Fundamentals - parent!R104C6</stp>
        <tr r="F104" s="4"/>
      </tp>
      <tp t="s">
        <v>#N/A Field Not Applicable</v>
        <stp/>
        <stp>##V3_BDPV12</stp>
        <stp>98693Z LN Equity</stp>
        <stp>SALES_REV_TURN</stp>
        <stp>[Lonond HF - fundamentals.xlsx]Fundamentals - parent!R301C5</stp>
        <tr r="E301" s="4"/>
      </tp>
      <tp t="s">
        <v>#N/A N/A</v>
        <stp/>
        <stp>##V3_BDPV12</stp>
        <stp>360MASG KY Equity</stp>
        <stp>ULT_PARENT_TICKER_EXCHANGE</stp>
        <stp>[HFS1_b0t0bote.xlsx]Worksheet!R639C7</stp>
        <tr r="G639" s="2"/>
      </tp>
      <tp t="s">
        <v>#N/A Field Not Applicable</v>
        <stp/>
        <stp>##V3_BDPV12</stp>
        <stp>40327Z LN Equity</stp>
        <stp>EBITDA</stp>
        <stp>[Lonond HF - fundamentals.xlsx]Fundamentals - parent!R201C6</stp>
        <tr r="F201" s="4"/>
      </tp>
      <tp>
        <v>-92.70055408335341</v>
        <stp/>
        <stp>##V3_BDPV12</stp>
        <stp>LUMX SW Equity</stp>
        <stp>EBITDA_MARGIN</stp>
        <stp>[Lonond HF - fundamentals.xlsx]Fundamentals - parent!R12C7</stp>
        <tr r="G12" s="4"/>
      </tp>
      <tp t="s">
        <v>1652101D ID</v>
        <stp/>
        <stp>##V3_BDPV12</stp>
        <stp>BMOGEUA ID Equity</stp>
        <stp>PARENT_TICKER_EXCHANGE</stp>
        <stp>[HFS1_b0t0bote.xlsx]Worksheet!R83C6</stp>
        <tr r="F83" s="2"/>
      </tp>
      <tp t="s">
        <v>#N/A N/A</v>
        <stp/>
        <stp>##V3_BDPV12</stp>
        <stp>MUV2 GR Equity</stp>
        <stp>EBITDA</stp>
        <stp>[Lonond HF - fundamentals.xlsx]Fundamentals - parent!R136C6</stp>
        <tr r="F136" s="4"/>
      </tp>
      <tp t="s">
        <v>1368028D LN</v>
        <stp/>
        <stp>##V3_BDPV12</stp>
        <stp>TDMUSA1 KY Equity</stp>
        <stp>ULT_PARENT_TICKER_EXCHANGE</stp>
        <stp>[HFS1_b0t0bote.xlsx]Worksheet!R342C7</stp>
        <tr r="G342" s="2"/>
      </tp>
      <tp t="s">
        <v>BBAY LN</v>
        <stp/>
        <stp>##V3_BDPV12</stp>
        <stp>BBEDCDF KY Equity</stp>
        <stp>PARENT_TICKER_EXCHANGE</stp>
        <stp>[HFS1_b0t0bote.xlsx]Worksheet!R10C6</stp>
        <tr r="F10" s="2"/>
      </tp>
      <tp>
        <v>67784</v>
        <stp/>
        <stp>##V3_BDPV12</stp>
        <stp>HSBA LN Equity</stp>
        <stp>SALES_REV_TURN</stp>
        <stp>[Lonond HF - fundamentals.xlsx]Fundamentals - parent!R137C5</stp>
        <tr r="E137" s="4"/>
      </tp>
      <tp t="s">
        <v>493048Z LN</v>
        <stp/>
        <stp>##V3_BDPV12</stp>
        <stp>GLGGLKY KY Equity</stp>
        <stp>PARENT_TICKER_EXCHANGE</stp>
        <stp>[HFS1_b0t0bote.xlsx]Worksheet!R40C6</stp>
        <tr r="F40" s="2"/>
      </tp>
      <tp t="s">
        <v>BBAY LN</v>
        <stp/>
        <stp>##V3_BDPV12</stp>
        <stp>BLUBLKY KY Equity</stp>
        <stp>PARENT_TICKER_EXCHANGE</stp>
        <stp>[HFS1_b0t0bote.xlsx]Worksheet!R20C6</stp>
        <tr r="F20" s="2"/>
      </tp>
      <tp t="s">
        <v>2347107Z LN</v>
        <stp/>
        <stp>##V3_BDPV12</stp>
        <stp>MDLUCPB BH Equity</stp>
        <stp>PARENT_TICKER_EXCHANGE</stp>
        <stp>[HFS1_b0t0bote.xlsx]Worksheet!R62C6</stp>
        <tr r="F62" s="2"/>
      </tp>
      <tp t="s">
        <v>493048Z LN</v>
        <stp/>
        <stp>##V3_BDPV12</stp>
        <stp>MLSEIUU ID Equity</stp>
        <stp>PARENT_TICKER_EXCHANGE</stp>
        <stp>[HFS1_b0t0bote.xlsx]Worksheet!R43C6</stp>
        <tr r="F43" s="2"/>
      </tp>
      <tp t="s">
        <v>BAC US</v>
        <stp/>
        <stp>##V3_BDPV12</stp>
        <stp>MLISF11 LX Equity</stp>
        <stp>ULT_PARENT_TICKER_EXCHANGE</stp>
        <stp>[HFS1_b0t0bote.xlsx]Worksheet!R457C7</stp>
        <tr r="G457" s="2"/>
      </tp>
      <tp>
        <v>3609</v>
        <stp/>
        <stp>##V3_BDPV12</stp>
        <stp>ABDN LN Equity</stp>
        <stp>SALES_REV_TURN</stp>
        <stp>[Lonond HF - fundamentals.xlsx]Fundamentals - parent!R100C5</stp>
        <tr r="E100" s="4"/>
      </tp>
      <tp t="s">
        <v>2347107Z LN</v>
        <stp/>
        <stp>##V3_BDPV12</stp>
        <stp>AHLA1EU KY Equity</stp>
        <stp>PARENT_TICKER_EXCHANGE</stp>
        <stp>[HFS1_b0t0bote.xlsx]Worksheet!R49C6</stp>
        <tr r="F49" s="2"/>
      </tp>
      <tp t="s">
        <v>2347107Z LN</v>
        <stp/>
        <stp>##V3_BDPV12</stp>
        <stp>MANGDAU CU Equity</stp>
        <stp>PARENT_TICKER_EXCHANGE</stp>
        <stp>[HFS1_b0t0bote.xlsx]Worksheet!R58C6</stp>
        <tr r="F58" s="2"/>
      </tp>
      <tp t="s">
        <v>493048Z LN</v>
        <stp/>
        <stp>##V3_BDPV12</stp>
        <stp>GLGGLKC KY Equity</stp>
        <stp>PARENT_TICKER_EXCHANGE</stp>
        <stp>[HFS1_b0t0bote.xlsx]Worksheet!R33C6</stp>
        <tr r="F33" s="2"/>
      </tp>
      <tp t="s">
        <v>MUV2 GR</v>
        <stp/>
        <stp>##V3_BDPV12</stp>
        <stp>CA4SCOA ID Equity</stp>
        <stp>ULT_PARENT_TICKER_EXCHANGE</stp>
        <stp>[HFS1_b0t0bote.xlsx]Worksheet!R459C7</stp>
        <tr r="G459" s="2"/>
      </tp>
      <tp>
        <v>1</v>
        <stp/>
        <stp>##V3_BDPV12</stp>
        <stp>ASHM LN Equity</stp>
        <stp>CAPEX_ABSOLUTE_VALUE</stp>
        <stp>[Lonond HF - fundamentals.xlsx]Fundamentals - parent!R75C8</stp>
        <tr r="H75" s="4"/>
      </tp>
      <tp t="s">
        <v>1706711D US</v>
        <stp/>
        <stp>##V3_BDPV12</stp>
        <stp>HY34RMG US Equity</stp>
        <stp>ULT_PARENT_TICKER_EXCHANGE</stp>
        <stp>[HFS1_b0t0bote.xlsx]Worksheet!R808C7</stp>
        <tr r="G808" s="2"/>
      </tp>
      <tp t="s">
        <v>1057968D LN</v>
        <stp/>
        <stp>##V3_BDPV12</stp>
        <stp>MCLEAN1 KY Equity</stp>
        <stp>ULT_PARENT_TICKER_EXCHANGE</stp>
        <stp>[HFS1_b0t0bote.xlsx]Worksheet!R570C7</stp>
        <tr r="G570" s="2"/>
      </tp>
      <tp t="s">
        <v>BAC US</v>
        <stp/>
        <stp>##V3_BDPV12</stp>
        <stp>MLICSB1 LX Equity</stp>
        <stp>ULT_PARENT_TICKER_EXCHANGE</stp>
        <stp>[HFS1_b0t0bote.xlsx]Worksheet!R875C7</stp>
        <tr r="G875" s="2"/>
      </tp>
      <tp t="s">
        <v>1888702Z LN</v>
        <stp/>
        <stp>##V3_BDPV12</stp>
        <stp>NEXTLEU KY Equity</stp>
        <stp>PARENT_TICKER_EXCHANGE</stp>
        <stp>[HFS1_b0t0bote.xlsx]Worksheet!R75C6</stp>
        <tr r="F75" s="2"/>
      </tp>
    </main>
    <main first="bloomberg.rtd">
      <tp t="s">
        <v>2347107Z LN</v>
        <stp/>
        <stp>##V3_BDPV12</stp>
        <stp>MANSIVD BH Equity</stp>
        <stp>PARENT_TICKER_EXCHANGE</stp>
        <stp>[HFS1_b0t0bote.xlsx]Worksheet!R63C6</stp>
        <tr r="F63" s="2"/>
      </tp>
      <tp t="s">
        <v>1483682Z LN</v>
        <stp/>
        <stp>##V3_BDPV12</stp>
        <stp>GAMGAVG VI Equity</stp>
        <stp>PARENT_TICKER_EXCHANGE</stp>
        <stp>[HFS1_b0t0bote.xlsx]Worksheet!R92C6</stp>
        <tr r="F92" s="2"/>
      </tp>
      <tp t="s">
        <v>493048Z LN</v>
        <stp/>
        <stp>##V3_BDPV12</stp>
        <stp>GLGGLKB KY Equity</stp>
        <stp>PARENT_TICKER_EXCHANGE</stp>
        <stp>[HFS1_b0t0bote.xlsx]Worksheet!R32C6</stp>
        <tr r="F32" s="2"/>
      </tp>
      <tp>
        <v>1</v>
        <stp/>
        <stp>##V3_BDPV12</stp>
        <stp>ASHM LN Equity</stp>
        <stp>CAPEX_ABSOLUTE_VALUE</stp>
        <stp>[Lonond HF - fundamentals.xlsx]Fundamentals - parent!R74C8</stp>
        <tr r="H74" s="4"/>
      </tp>
      <tp t="s">
        <v>#N/A Field Not Applicable</v>
        <stp/>
        <stp>##V3_BDPV12</stp>
        <stp>40327Z LN Equity</stp>
        <stp>EBITDA_MARGIN</stp>
        <stp>[Lonond HF - fundamentals.xlsx]Fundamentals - parent!R201C7</stp>
        <tr r="G201" s="4"/>
      </tp>
      <tp t="s">
        <v>#N/A Field Not Applicable</v>
        <stp/>
        <stp>##V3_BDPV12</stp>
        <stp>40327Z LN Equity</stp>
        <stp>NET_INCOME</stp>
        <stp>[Lonond HF - fundamentals.xlsx]Fundamentals - parent!R201C10</stp>
        <tr r="J201" s="4"/>
      </tp>
      <tp t="s">
        <v>#N/A N/A</v>
        <stp/>
        <stp>##V3_BDPV12</stp>
        <stp>1005354Z LN Equity</stp>
        <stp>CAPEX_ABSOLUTE_VALUE</stp>
        <stp>[Lonond HF - fundamentals.xlsx]Fundamentals - parent!R2C8</stp>
        <tr r="H2" s="4"/>
      </tp>
      <tp t="s">
        <v>1681536Z LN</v>
        <stp/>
        <stp>##V3_BDPV12</stp>
        <stp>BNYBNLU LX Equity</stp>
        <stp>PARENT_TICKER_EXCHANGE</stp>
        <stp>[HFS1_b0t0bote.xlsx]Worksheet!R79C6</stp>
        <tr r="F79" s="2"/>
      </tp>
      <tp t="s">
        <v>#N/A N/A</v>
        <stp/>
        <stp>##V3_BDPV12</stp>
        <stp>0283748D US Equity</stp>
        <stp>BS_AVERAGE_AUM</stp>
        <stp>[Lonond HF - fundamentals.xlsx]Fundamentals - parent!R417C11</stp>
        <tr r="K417" s="4"/>
      </tp>
      <tp t="s">
        <v>#N/A Field Not Applicable</v>
        <stp/>
        <stp>##V3_BDPV12</stp>
        <stp>1803683D US Equity</stp>
        <stp>BS_AVERAGE_AUM</stp>
        <stp>[Lonond HF - fundamentals.xlsx]Fundamentals - parent!R248C11</stp>
        <tr r="K248" s="4"/>
      </tp>
      <tp t="s">
        <v>#N/A Field Not Applicable</v>
        <stp/>
        <stp>##V3_BDPV12</stp>
        <stp>1343518D LN Equity</stp>
        <stp>BS_AVERAGE_AUM</stp>
        <stp>[Lonond HF - fundamentals.xlsx]Fundamentals - parent!R165C11</stp>
        <tr r="K165" s="4"/>
      </tp>
      <tp t="s">
        <v>#N/A N/A</v>
        <stp/>
        <stp>##V3_BDPV12</stp>
        <stp>1273326D LN Equity</stp>
        <stp>BS_AVERAGE_AUM</stp>
        <stp>[Lonond HF - fundamentals.xlsx]Fundamentals - parent!R487C11</stp>
        <tr r="K487" s="4"/>
      </tp>
      <tp t="s">
        <v>#N/A N/A</v>
        <stp/>
        <stp>##V3_BDPV12</stp>
        <stp>1523305D LN Equity</stp>
        <stp>BS_AVERAGE_AUM</stp>
        <stp>[Lonond HF - fundamentals.xlsx]Fundamentals - parent!R466C11</stp>
        <tr r="K466" s="4"/>
      </tp>
      <tp t="s">
        <v>#N/A Field Not Applicable</v>
        <stp/>
        <stp>##V3_BDPV12</stp>
        <stp>1873507D KY Equity</stp>
        <stp>BS_AVERAGE_AUM</stp>
        <stp>[Lonond HF - fundamentals.xlsx]Fundamentals - parent!R286C11</stp>
        <tr r="K286" s="4"/>
      </tp>
      <tp t="s">
        <v>#N/A N/A</v>
        <stp/>
        <stp>##V3_BDPV12</stp>
        <stp>1273298D BH Equity</stp>
        <stp>BS_AVERAGE_AUM</stp>
        <stp>[Lonond HF - fundamentals.xlsx]Fundamentals - parent!R534C11</stp>
        <tr r="K534" s="4"/>
      </tp>
      <tp t="s">
        <v>#N/A N/A</v>
        <stp/>
        <stp>##V3_BDPV12</stp>
        <stp>1273326D LN Equity</stp>
        <stp>BS_AVERAGE_AUM</stp>
        <stp>[Lonond HF - fundamentals.xlsx]Fundamentals - parent!R519C11</stp>
        <tr r="K519" s="4"/>
      </tp>
      <tp t="s">
        <v>#N/A N/A</v>
        <stp/>
        <stp>##V3_BDPV12</stp>
        <stp>1293954D LN Equity</stp>
        <stp>BS_AVERAGE_AUM</stp>
        <stp>[Lonond HF - fundamentals.xlsx]Fundamentals - parent!R571C11</stp>
        <tr r="K571" s="4"/>
      </tp>
      <tp t="s">
        <v>#N/A N/A</v>
        <stp/>
        <stp>##V3_BDPV12</stp>
        <stp>1353818Z US Equity</stp>
        <stp>EBITDA</stp>
        <stp>[Lonond HF - fundamentals.xlsx]Fundamentals - parent!R76C6</stp>
        <tr r="F76" s="4"/>
      </tp>
      <tp t="s">
        <v>1706711D US</v>
        <stp/>
        <stp>##V3_BDPV12</stp>
        <stp>HY51SAG US Equity</stp>
        <stp>ULT_PARENT_TICKER_EXCHANGE</stp>
        <stp>[HFS1_b0t0bote.xlsx]Worksheet!R810C7</stp>
        <tr r="G810" s="2"/>
      </tp>
      <tp t="s">
        <v>2347107Z LN</v>
        <stp/>
        <stp>##V3_BDPV12</stp>
        <stp>MAHLDGD GU Equity</stp>
        <stp>PARENT_TICKER_EXCHANGE</stp>
        <stp>[HFS1_b0t0bote.xlsx]Worksheet!R51C6</stp>
        <tr r="F51" s="2"/>
      </tp>
    </main>
    <main first="bloomberg.rtd">
      <tp t="s">
        <v>#N/A Field Not Applicable</v>
        <stp/>
        <stp>##V3_BDPV12</stp>
        <stp>CAPTRCU KY Equity</stp>
        <stp>SALES_REV_TURN</stp>
        <stp>[Lonond HF - fundamentals.xlsx]Fundamentals - parent!R151C5</stp>
        <tr r="E151" s="4"/>
      </tp>
      <tp t="s">
        <v>#N/A Field Not Applicable</v>
        <stp/>
        <stp>##V3_BDPV12</stp>
        <stp>1312026D LN Equity</stp>
        <stp>BS_AVERAGE_AUM</stp>
        <stp>[Lonond HF - fundamentals.xlsx]Fundamentals - parent!R190C11</stp>
        <tr r="K190" s="4"/>
      </tp>
      <tp t="s">
        <v>#N/A Field Not Applicable</v>
        <stp/>
        <stp>##V3_BDPV12</stp>
        <stp>1862278D LN Equity</stp>
        <stp>BS_AVERAGE_AUM</stp>
        <stp>[Lonond HF - fundamentals.xlsx]Fundamentals - parent!R244C11</stp>
        <tr r="K244" s="4"/>
      </tp>
      <tp t="s">
        <v>#N/A N/A</v>
        <stp/>
        <stp>##V3_BDPV12</stp>
        <stp>1672594D LN Equity</stp>
        <stp>BS_AVERAGE_AUM</stp>
        <stp>[Lonond HF - fundamentals.xlsx]Fundamentals - parent!R533C11</stp>
        <tr r="K533" s="4"/>
      </tp>
      <tp t="s">
        <v>#N/A N/A</v>
        <stp/>
        <stp>##V3_BDPV12</stp>
        <stp>0992793D LN Equity</stp>
        <stp>BS_AVERAGE_AUM</stp>
        <stp>[Lonond HF - fundamentals.xlsx]Fundamentals - parent!R539C11</stp>
        <tr r="K539" s="4"/>
      </tp>
      <tp t="s">
        <v>#N/A N/A</v>
        <stp/>
        <stp>##V3_BDPV12</stp>
        <stp>1652096D ID Equity</stp>
        <stp>BS_AVERAGE_AUM</stp>
        <stp>[Lonond HF - fundamentals.xlsx]Fundamentals - parent!R384C11</stp>
        <tr r="K384" s="4"/>
      </tp>
      <tp t="s">
        <v>#N/A N/A</v>
        <stp/>
        <stp>##V3_BDPV12</stp>
        <stp>0732719D US Equity</stp>
        <stp>BS_AVERAGE_AUM</stp>
        <stp>[Lonond HF - fundamentals.xlsx]Fundamentals - parent!R403C11</stp>
        <tr r="K403" s="4"/>
      </tp>
      <tp t="s">
        <v>#N/A N/A</v>
        <stp/>
        <stp>##V3_BDPV12</stp>
        <stp>1652101D ID Equity</stp>
        <stp>BS_AVERAGE_AUM</stp>
        <stp>[Lonond HF - fundamentals.xlsx]Fundamentals - parent!R383C11</stp>
        <tr r="K383" s="4"/>
      </tp>
      <tp t="s">
        <v>#N/A N/A</v>
        <stp/>
        <stp>##V3_BDPV12</stp>
        <stp>1312701D LN Equity</stp>
        <stp>BS_AVERAGE_AUM</stp>
        <stp>[Lonond HF - fundamentals.xlsx]Fundamentals - parent!R569C11</stp>
        <tr r="K569" s="4"/>
      </tp>
      <tp t="s">
        <v>#N/A N/A</v>
        <stp/>
        <stp>##V3_BDPV12</stp>
        <stp>0232644D LN Equity</stp>
        <stp>BS_AVERAGE_AUM</stp>
        <stp>[Lonond HF - fundamentals.xlsx]Fundamentals - parent!R515C11</stp>
        <tr r="K515" s="4"/>
      </tp>
      <tp t="s">
        <v>#N/A Field Not Applicable</v>
        <stp/>
        <stp>##V3_BDPV12</stp>
        <stp>1522045D LN Equity</stp>
        <stp>BS_AVERAGE_AUM</stp>
        <stp>[Lonond HF - fundamentals.xlsx]Fundamentals - parent!R265C11</stp>
        <tr r="K265" s="4"/>
      </tp>
      <tp t="s">
        <v>#N/A N/A</v>
        <stp/>
        <stp>##V3_BDPV12</stp>
        <stp>1492770D LN Equity</stp>
        <stp>BS_AVERAGE_AUM</stp>
        <stp>[Lonond HF - fundamentals.xlsx]Fundamentals - parent!R556C11</stp>
        <tr r="K556" s="4"/>
      </tp>
      <tp t="s">
        <v>#N/A N/A</v>
        <stp/>
        <stp>##V3_BDPV12</stp>
        <stp>0992691D LN Equity</stp>
        <stp>BS_AVERAGE_AUM</stp>
        <stp>[Lonond HF - fundamentals.xlsx]Fundamentals - parent!R563C11</stp>
        <tr r="K563" s="4"/>
      </tp>
      <tp t="s">
        <v>#N/A Field Not Applicable</v>
        <stp/>
        <stp>##V3_BDPV12</stp>
        <stp>1712425D AU Equity</stp>
        <stp>BS_AVERAGE_AUM</stp>
        <stp>[Lonond HF - fundamentals.xlsx]Fundamentals - parent!R199C11</stp>
        <tr r="K199" s="4"/>
      </tp>
      <tp t="s">
        <v>#N/A N/A</v>
        <stp/>
        <stp>##V3_BDPV12</stp>
        <stp>0742060D ID Equity</stp>
        <stp>BS_AVERAGE_AUM</stp>
        <stp>[Lonond HF - fundamentals.xlsx]Fundamentals - parent!R402C11</stp>
        <tr r="K402" s="4"/>
      </tp>
      <tp t="s">
        <v>#N/A N/A</v>
        <stp/>
        <stp>##V3_BDPV12</stp>
        <stp>0292167D ID Equity</stp>
        <stp>BS_AVERAGE_AUM</stp>
        <stp>[Lonond HF - fundamentals.xlsx]Fundamentals - parent!R410C11</stp>
        <tr r="K410" s="4"/>
      </tp>
      <tp t="s">
        <v>#N/A N/A</v>
        <stp/>
        <stp>##V3_BDPV12</stp>
        <stp>0292145D ID Equity</stp>
        <stp>BS_AVERAGE_AUM</stp>
        <stp>[Lonond HF - fundamentals.xlsx]Fundamentals - parent!R412C11</stp>
        <tr r="K412" s="4"/>
      </tp>
      <tp t="s">
        <v>#N/A N/A</v>
        <stp/>
        <stp>##V3_BDPV12</stp>
        <stp>0292145D ID Equity</stp>
        <stp>BS_AVERAGE_AUM</stp>
        <stp>[Lonond HF - fundamentals.xlsx]Fundamentals - parent!R411C11</stp>
        <tr r="K411" s="4"/>
      </tp>
      <tp t="s">
        <v>#N/A Field Not Applicable</v>
        <stp/>
        <stp>##V3_BDPV12</stp>
        <stp>0862775D US Equity</stp>
        <stp>BS_AVERAGE_AUM</stp>
        <stp>[Lonond HF - fundamentals.xlsx]Fundamentals - parent!R179C11</stp>
        <tr r="K179" s="4"/>
      </tp>
      <tp t="s">
        <v>#N/A Field Not Applicable</v>
        <stp/>
        <stp>##V3_BDPV12</stp>
        <stp>1772556D LN Equity</stp>
        <stp>BS_AVERAGE_AUM</stp>
        <stp>[Lonond HF - fundamentals.xlsx]Fundamentals - parent!R232C11</stp>
        <tr r="K232" s="4"/>
      </tp>
      <tp t="s">
        <v>#N/A Field Not Applicable</v>
        <stp/>
        <stp>##V3_BDPV12</stp>
        <stp>1552572D LN Equity</stp>
        <stp>BS_AVERAGE_AUM</stp>
        <stp>[Lonond HF - fundamentals.xlsx]Fundamentals - parent!R270C11</stp>
        <tr r="K270" s="4"/>
      </tp>
      <tp t="s">
        <v>#N/A Field Not Applicable</v>
        <stp/>
        <stp>##V3_BDPV12</stp>
        <stp>1462956D LN Equity</stp>
        <stp>BS_AVERAGE_AUM</stp>
        <stp>[Lonond HF - fundamentals.xlsx]Fundamentals - parent!R240C11</stp>
        <tr r="K240" s="4"/>
      </tp>
      <tp t="s">
        <v>#N/A N/A</v>
        <stp/>
        <stp>##V3_BDPV12</stp>
        <stp>1152869D LN Equity</stp>
        <stp>BS_AVERAGE_AUM</stp>
        <stp>[Lonond HF - fundamentals.xlsx]Fundamentals - parent!R517C11</stp>
        <tr r="K517" s="4"/>
      </tp>
      <tp t="s">
        <v>#N/A N/A</v>
        <stp/>
        <stp>##V3_BDPV12</stp>
        <stp>1772865D LN Equity</stp>
        <stp>BS_AVERAGE_AUM</stp>
        <stp>[Lonond HF - fundamentals.xlsx]Fundamentals - parent!R498C11</stp>
        <tr r="K498" s="4"/>
      </tp>
      <tp>
        <v>34.260090269377351</v>
        <stp/>
        <stp>##V3_BDPV12</stp>
        <stp>BBAY LN Equity</stp>
        <stp>EBITDA_MARGIN</stp>
        <stp>[Lonond HF - fundamentals.xlsx]Fundamentals - parent!R62C7</stp>
        <tr r="G62" s="4"/>
      </tp>
      <tp t="s">
        <v>0262537Z LN</v>
        <stp/>
        <stp>##V3_BDPV12</stp>
        <stp>SCESCF3 LX Equity</stp>
        <stp>ULT_PARENT_TICKER_EXCHANGE</stp>
        <stp>[HFS1_b0t0bote.xlsx]Worksheet!R446C7</stp>
        <tr r="G446" s="2"/>
      </tp>
      <tp t="s">
        <v>1578650D LN</v>
        <stp/>
        <stp>##V3_BDPV12</stp>
        <stp>EWESMB3 LX Equity</stp>
        <stp>ULT_PARENT_TICKER_EXCHANGE</stp>
        <stp>[HFS1_b0t0bote.xlsx]Worksheet!R386C7</stp>
        <tr r="G386" s="2"/>
      </tp>
      <tp t="s">
        <v>#N/A Field Not Applicable</v>
        <stp/>
        <stp>##V3_BDPV12</stp>
        <stp>CAPULAD KY Equity</stp>
        <stp>SALES_REV_TURN</stp>
        <stp>[Lonond HF - fundamentals.xlsx]Fundamentals - parent!R150C5</stp>
        <tr r="E150" s="4"/>
      </tp>
      <tp t="s">
        <v>#N/A N/A</v>
        <stp/>
        <stp>##V3_BDPV12</stp>
        <stp>1701598D LN Equity</stp>
        <stp>BS_AVERAGE_AUM</stp>
        <stp>[Lonond HF - fundamentals.xlsx]Fundamentals - parent!R535C11</stp>
        <tr r="K535" s="4"/>
      </tp>
      <tp t="s">
        <v>#N/A N/A</v>
        <stp/>
        <stp>##V3_BDPV12</stp>
        <stp>1151521D LN Equity</stp>
        <stp>BS_AVERAGE_AUM</stp>
        <stp>[Lonond HF - fundamentals.xlsx]Fundamentals - parent!R529C11</stp>
        <tr r="K529" s="4"/>
      </tp>
      <tp t="s">
        <v>#N/A Field Not Applicable</v>
        <stp/>
        <stp>##V3_BDPV12</stp>
        <stp>1841200D LN Equity</stp>
        <stp>BS_AVERAGE_AUM</stp>
        <stp>[Lonond HF - fundamentals.xlsx]Fundamentals - parent!R298C11</stp>
        <tr r="K298" s="4"/>
      </tp>
      <tp t="s">
        <v>#N/A Field Not Applicable</v>
        <stp/>
        <stp>##V3_BDPV12</stp>
        <stp>1521219D LN Equity</stp>
        <stp>BS_AVERAGE_AUM</stp>
        <stp>[Lonond HF - fundamentals.xlsx]Fundamentals - parent!R227C11</stp>
        <tr r="K227" s="4"/>
      </tp>
      <tp t="s">
        <v>#N/A N/A</v>
        <stp/>
        <stp>##V3_BDPV12</stp>
        <stp>0751687D LX Equity</stp>
        <stp>BS_AVERAGE_AUM</stp>
        <stp>[Lonond HF - fundamentals.xlsx]Fundamentals - parent!R401C11</stp>
        <tr r="K401" s="4"/>
      </tp>
      <tp t="s">
        <v>#N/A N/A</v>
        <stp/>
        <stp>##V3_BDPV12</stp>
        <stp>1211750D LN Equity</stp>
        <stp>BS_AVERAGE_AUM</stp>
        <stp>[Lonond HF - fundamentals.xlsx]Fundamentals - parent!R495C11</stp>
        <tr r="K495" s="4"/>
      </tp>
      <tp t="s">
        <v>#N/A N/A</v>
        <stp/>
        <stp>##V3_BDPV12</stp>
        <stp>0291673D ID Equity</stp>
        <stp>BS_AVERAGE_AUM</stp>
        <stp>[Lonond HF - fundamentals.xlsx]Fundamentals - parent!R414C11</stp>
        <tr r="K414" s="4"/>
      </tp>
      <tp t="s">
        <v>#N/A N/A</v>
        <stp/>
        <stp>##V3_BDPV12</stp>
        <stp>0291673D ID Equity</stp>
        <stp>BS_AVERAGE_AUM</stp>
        <stp>[Lonond HF - fundamentals.xlsx]Fundamentals - parent!R413C11</stp>
        <tr r="K413" s="4"/>
      </tp>
      <tp t="s">
        <v>#N/A N/A</v>
        <stp/>
        <stp>##V3_BDPV12</stp>
        <stp>1301612D LN Equity</stp>
        <stp>BS_AVERAGE_AUM</stp>
        <stp>[Lonond HF - fundamentals.xlsx]Fundamentals - parent!R528C11</stp>
        <tr r="K528" s="4"/>
      </tp>
      <tp t="s">
        <v>#N/A N/A</v>
        <stp/>
        <stp>##V3_BDPV12</stp>
        <stp>0291641D ID Equity</stp>
        <stp>BS_AVERAGE_AUM</stp>
        <stp>[Lonond HF - fundamentals.xlsx]Fundamentals - parent!R416C11</stp>
        <tr r="K416" s="4"/>
      </tp>
      <tp t="s">
        <v>#N/A N/A</v>
        <stp/>
        <stp>##V3_BDPV12</stp>
        <stp>0291641D ID Equity</stp>
        <stp>BS_AVERAGE_AUM</stp>
        <stp>[Lonond HF - fundamentals.xlsx]Fundamentals - parent!R415C11</stp>
        <tr r="K415" s="4"/>
      </tp>
      <tp t="s">
        <v>#N/A N/A</v>
        <stp/>
        <stp>##V3_BDPV12</stp>
        <stp>1301634D LN Equity</stp>
        <stp>BS_AVERAGE_AUM</stp>
        <stp>[Lonond HF - fundamentals.xlsx]Fundamentals - parent!R547C11</stp>
        <tr r="K547" s="4"/>
      </tp>
      <tp t="s">
        <v>#N/A N/A</v>
        <stp/>
        <stp>##V3_BDPV12</stp>
        <stp>1301644D LN Equity</stp>
        <stp>BS_AVERAGE_AUM</stp>
        <stp>[Lonond HF - fundamentals.xlsx]Fundamentals - parent!R509C11</stp>
        <tr r="K509" s="4"/>
      </tp>
      <tp t="s">
        <v>#N/A N/A</v>
        <stp/>
        <stp>##V3_BDPV12</stp>
        <stp>1211744D US Equity</stp>
        <stp>BS_AVERAGE_AUM</stp>
        <stp>[Lonond HF - fundamentals.xlsx]Fundamentals - parent!R523C11</stp>
        <tr r="K523" s="4"/>
      </tp>
      <tp t="s">
        <v>#N/A N/A</v>
        <stp/>
        <stp>##V3_BDPV12</stp>
        <stp>0281744D US Equity</stp>
        <stp>BS_AVERAGE_AUM</stp>
        <stp>[Lonond HF - fundamentals.xlsx]Fundamentals - parent!R418C11</stp>
        <tr r="K418" s="4"/>
      </tp>
      <tp t="s">
        <v>#N/A N/A</v>
        <stp/>
        <stp>##V3_BDPV12</stp>
        <stp>1211760D LN Equity</stp>
        <stp>BS_AVERAGE_AUM</stp>
        <stp>[Lonond HF - fundamentals.xlsx]Fundamentals - parent!R505C11</stp>
        <tr r="K505" s="4"/>
      </tp>
      <tp t="s">
        <v>#N/A N/A</v>
        <stp/>
        <stp>##V3_BDPV12</stp>
        <stp>1211748D LN Equity</stp>
        <stp>BS_AVERAGE_AUM</stp>
        <stp>[Lonond HF - fundamentals.xlsx]Fundamentals - parent!R513C11</stp>
        <tr r="K513" s="4"/>
      </tp>
      <tp t="s">
        <v>#N/A N/A</v>
        <stp/>
        <stp>##V3_BDPV12</stp>
        <stp>1211778D ID Equity</stp>
        <stp>BS_AVERAGE_AUM</stp>
        <stp>[Lonond HF - fundamentals.xlsx]Fundamentals - parent!R392C11</stp>
        <tr r="K392" s="4"/>
      </tp>
      <tp t="s">
        <v>#N/A N/A</v>
        <stp/>
        <stp>##V3_BDPV12</stp>
        <stp>1681131D LN Equity</stp>
        <stp>BS_AVERAGE_AUM</stp>
        <stp>[Lonond HF - fundamentals.xlsx]Fundamentals - parent!R564C11</stp>
        <tr r="K564" s="4"/>
      </tp>
      <tp t="s">
        <v>#N/A N/A</v>
        <stp/>
        <stp>##V3_BDPV12</stp>
        <stp>0321322D CY Equity</stp>
        <stp>BS_AVERAGE_AUM</stp>
        <stp>[Lonond HF - fundamentals.xlsx]Fundamentals - parent!R433C11</stp>
        <tr r="K433" s="4"/>
      </tp>
      <tp t="s">
        <v>#N/A N/A</v>
        <stp/>
        <stp>##V3_BDPV12</stp>
        <stp>0561310D GU Equity</stp>
        <stp>BS_AVERAGE_AUM</stp>
        <stp>[Lonond HF - fundamentals.xlsx]Fundamentals - parent!R405C11</stp>
        <tr r="K405" s="4"/>
      </tp>
      <tp t="s">
        <v>#N/A Field Not Applicable</v>
        <stp/>
        <stp>##V3_BDPV12</stp>
        <stp>1241449D LN Equity</stp>
        <stp>BS_AVERAGE_AUM</stp>
        <stp>[Lonond HF - fundamentals.xlsx]Fundamentals - parent!R293C11</stp>
        <tr r="K293" s="4"/>
      </tp>
      <tp t="s">
        <v>#N/A N/A</v>
        <stp/>
        <stp>##V3_BDPV12</stp>
        <stp>1341250D LN Equity</stp>
        <stp>BS_AVERAGE_AUM</stp>
        <stp>[Lonond HF - fundamentals.xlsx]Fundamentals - parent!R430C11</stp>
        <tr r="K430" s="4"/>
      </tp>
      <tp t="s">
        <v>#N/A N/A</v>
        <stp/>
        <stp>##V3_BDPV12</stp>
        <stp>1131847D MV Equity</stp>
        <stp>BS_AVERAGE_AUM</stp>
        <stp>[Lonond HF - fundamentals.xlsx]Fundamentals - parent!R395C11</stp>
        <tr r="K395" s="4"/>
      </tp>
      <tp t="s">
        <v>#N/A N/A</v>
        <stp/>
        <stp>##V3_BDPV12</stp>
        <stp>0561808D JY Equity</stp>
        <stp>BS_AVERAGE_AUM</stp>
        <stp>[Lonond HF - fundamentals.xlsx]Fundamentals - parent!R488C11</stp>
        <tr r="K488" s="4"/>
      </tp>
      <tp t="s">
        <v>#N/A N/A</v>
        <stp/>
        <stp>##V3_BDPV12</stp>
        <stp>0851895D MP Equity</stp>
        <stp>BS_AVERAGE_AUM</stp>
        <stp>[Lonond HF - fundamentals.xlsx]Fundamentals - parent!R456C11</stp>
        <tr r="K456" s="4"/>
      </tp>
      <tp t="s">
        <v>#N/A N/A</v>
        <stp/>
        <stp>##V3_BDPV12</stp>
        <stp>1301811D US Equity</stp>
        <stp>BS_AVERAGE_AUM</stp>
        <stp>[Lonond HF - fundamentals.xlsx]Fundamentals - parent!R435C11</stp>
        <tr r="K435" s="4"/>
      </tp>
      <tp>
        <v>6301.1</v>
        <stp/>
        <stp>##V3_BDPV12</stp>
        <stp>NTRS US Equity</stp>
        <stp>SALES_REV_TURN</stp>
        <stp>[Lonond HF - fundamentals.xlsx]Fundamentals - parent!R104C5</stp>
        <tr r="E104" s="4"/>
      </tp>
      <tp t="s">
        <v>0262537Z LN</v>
        <stp/>
        <stp>##V3_BDPV12</stp>
        <stp>SCIOOF1 LX Equity</stp>
        <stp>ULT_PARENT_TICKER_EXCHANGE</stp>
        <stp>[HFS1_b0t0bote.xlsx]Worksheet!R469C7</stp>
        <tr r="G469" s="2"/>
      </tp>
      <tp t="s">
        <v>1307244D KY</v>
        <stp/>
        <stp>##V3_BDPV12</stp>
        <stp>INAMEC2 KY Equity</stp>
        <stp>ULT_PARENT_TICKER_EXCHANGE</stp>
        <stp>[HFS1_b0t0bote.xlsx]Worksheet!R172C7</stp>
        <tr r="G172" s="2"/>
      </tp>
      <tp t="s">
        <v>BBAY LN</v>
        <stp/>
        <stp>##V3_BDPV12</stp>
        <stp>GSONVSU US Equity</stp>
        <stp>PARENT_TICKER_EXCHANGE</stp>
        <stp>[HFS1_b0t0bote.xlsx]Worksheet!R13C6</stp>
        <tr r="F13" s="2"/>
      </tp>
      <tp t="s">
        <v>1106387D LN</v>
        <stp/>
        <stp>##V3_BDPV12</stp>
        <stp>WIDIEI2 ID Equity</stp>
        <stp>ULT_PARENT_TICKER_EXCHANGE</stp>
        <stp>[HFS1_b0t0bote.xlsx]Worksheet!R367C7</stp>
        <tr r="G367" s="2"/>
      </tp>
      <tp t="s">
        <v>1681536Z LN</v>
        <stp/>
        <stp>##V3_BDPV12</stp>
        <stp>ALCALLU LX Equity</stp>
        <stp>PARENT_TICKER_EXCHANGE</stp>
        <stp>[HFS1_b0t0bote.xlsx]Worksheet!R78C6</stp>
        <tr r="F78" s="2"/>
      </tp>
      <tp t="s">
        <v>2347107Z LN</v>
        <stp/>
        <stp>##V3_BDPV12</stp>
        <stp>AHLA1EE KY Equity</stp>
        <stp>PARENT_TICKER_EXCHANGE</stp>
        <stp>[HFS1_b0t0bote.xlsx]Worksheet!R54C6</stp>
        <tr r="F54" s="2"/>
      </tp>
      <tp>
        <v>3.6449999999999998E-3</v>
        <stp/>
        <stp>##V3_BDPV12</stp>
        <stp>0261210D LN Equity</stp>
        <stp>CAPEX_ABSOLUTE_VALUE</stp>
        <stp>[Lonond HF - fundamentals.xlsx]Fundamentals - parent!R3C8</stp>
        <tr r="H3" s="4"/>
      </tp>
      <tp>
        <v>34.260090269377351</v>
        <stp/>
        <stp>##V3_BDPV12</stp>
        <stp>BBAY LN Equity</stp>
        <stp>EBITDA_MARGIN</stp>
        <stp>[Lonond HF - fundamentals.xlsx]Fundamentals - parent!R63C7</stp>
        <tr r="G63" s="4"/>
      </tp>
      <tp t="s">
        <v>0244176D CN</v>
        <stp/>
        <stp>##V3_BDPV12</stp>
        <stp>RPARIE1 ID Equity</stp>
        <stp>ULT_PARENT_TICKER_EXCHANGE</stp>
        <stp>[HFS1_b0t0bote.xlsx]Worksheet!R351C7</stp>
        <tr r="G351" s="2"/>
      </tp>
      <tp>
        <v>11.99</v>
        <stp/>
        <stp>##V3_BDPV12</stp>
        <stp>CIX CN Equity</stp>
        <stp>CAPEX_ABSOLUTE_VALUE</stp>
        <stp>[Lonond HF - fundamentals.xlsx]Fundamentals - parent!R93C8</stp>
        <tr r="H93" s="4"/>
      </tp>
      <tp>
        <v>7.2480000000000002</v>
        <stp/>
        <stp>##V3_BDPV12</stp>
        <stp>FSZ CN Equity</stp>
        <stp>CAPEX_ABSOLUTE_VALUE</stp>
        <stp>[Lonond HF - fundamentals.xlsx]Fundamentals - parent!R81C8</stp>
        <tr r="H81" s="4"/>
      </tp>
      <tp t="s">
        <v>8263566Z US</v>
        <stp/>
        <stp>##V3_BDPV12</stp>
        <stp>GPAAX US Equity</stp>
        <stp>PARENT_TICKER_EXCHANGE</stp>
        <stp>[HFS1_b0t0bote.xlsx]Worksheet!R21C6</stp>
        <tr r="F21" s="2"/>
      </tp>
      <tp t="s">
        <v>#N/A N/A</v>
        <stp/>
        <stp>##V3_BDPV12</stp>
        <stp>0560410D BH Equity</stp>
        <stp>BS_AVERAGE_AUM</stp>
        <stp>[Lonond HF - fundamentals.xlsx]Fundamentals - parent!R406C11</stp>
        <tr r="K406" s="4"/>
      </tp>
      <tp t="s">
        <v>#N/A N/A</v>
        <stp/>
        <stp>##V3_BDPV12</stp>
        <stp>0230409D LN Equity</stp>
        <stp>BS_AVERAGE_AUM</stp>
        <stp>[Lonond HF - fundamentals.xlsx]Fundamentals - parent!R419C11</stp>
        <tr r="K419" s="4"/>
      </tp>
      <tp t="s">
        <v>#N/A N/A</v>
        <stp/>
        <stp>##V3_BDPV12</stp>
        <stp>1360406D LN Equity</stp>
        <stp>BS_AVERAGE_AUM</stp>
        <stp>[Lonond HF - fundamentals.xlsx]Fundamentals - parent!R518C11</stp>
        <tr r="K518" s="4"/>
      </tp>
      <tp t="s">
        <v>#N/A Field Not Applicable</v>
        <stp/>
        <stp>##V3_BDPV12</stp>
        <stp>1150336D LN Equity</stp>
        <stp>BS_AVERAGE_AUM</stp>
        <stp>[Lonond HF - fundamentals.xlsx]Fundamentals - parent!R272C11</stp>
        <tr r="K272" s="4"/>
      </tp>
      <tp t="s">
        <v>#N/A N/A</v>
        <stp/>
        <stp>##V3_BDPV12</stp>
        <stp>1040770D LN Equity</stp>
        <stp>BS_AVERAGE_AUM</stp>
        <stp>[Lonond HF - fundamentals.xlsx]Fundamentals - parent!R467C11</stp>
        <tr r="K467" s="4"/>
      </tp>
      <tp t="s">
        <v>#N/A N/A</v>
        <stp/>
        <stp>##V3_BDPV12</stp>
        <stp>1110662D LN Equity</stp>
        <stp>BS_AVERAGE_AUM</stp>
        <stp>[Lonond HF - fundamentals.xlsx]Fundamentals - parent!R568C11</stp>
        <tr r="K568" s="4"/>
      </tp>
      <tp t="s">
        <v>#N/A N/A</v>
        <stp/>
        <stp>##V3_BDPV12</stp>
        <stp>1040754D LN Equity</stp>
        <stp>BS_AVERAGE_AUM</stp>
        <stp>[Lonond HF - fundamentals.xlsx]Fundamentals - parent!R500C11</stp>
        <tr r="K500" s="4"/>
      </tp>
      <tp t="s">
        <v>#N/A N/A</v>
        <stp/>
        <stp>##V3_BDPV12</stp>
        <stp>1040769D LN Equity</stp>
        <stp>BS_AVERAGE_AUM</stp>
        <stp>[Lonond HF - fundamentals.xlsx]Fundamentals - parent!R537C11</stp>
        <tr r="K537" s="4"/>
      </tp>
      <tp t="s">
        <v>#N/A N/A</v>
        <stp/>
        <stp>##V3_BDPV12</stp>
        <stp>1040766D LN Equity</stp>
        <stp>BS_AVERAGE_AUM</stp>
        <stp>[Lonond HF - fundamentals.xlsx]Fundamentals - parent!R516C11</stp>
        <tr r="K516" s="4"/>
      </tp>
      <tp t="s">
        <v>#N/A N/A</v>
        <stp/>
        <stp>##V3_BDPV12</stp>
        <stp>1430180D LN Equity</stp>
        <stp>BS_AVERAGE_AUM</stp>
        <stp>[Lonond HF - fundamentals.xlsx]Fundamentals - parent!R491C11</stp>
        <tr r="K491" s="4"/>
      </tp>
      <tp t="s">
        <v>#N/A N/A</v>
        <stp/>
        <stp>##V3_BDPV12</stp>
        <stp>1130053D LN Equity</stp>
        <stp>BS_AVERAGE_AUM</stp>
        <stp>[Lonond HF - fundamentals.xlsx]Fundamentals - parent!R520C11</stp>
        <tr r="K520" s="4"/>
      </tp>
      <tp t="s">
        <v>#N/A N/A</v>
        <stp/>
        <stp>##V3_BDPV12</stp>
        <stp>1870140D LN Equity</stp>
        <stp>BS_AVERAGE_AUM</stp>
        <stp>[Lonond HF - fundamentals.xlsx]Fundamentals - parent!R503C11</stp>
        <tr r="K503" s="4"/>
      </tp>
      <tp t="s">
        <v>#N/A N/A</v>
        <stp/>
        <stp>##V3_BDPV12</stp>
        <stp>1360419D LN Equity</stp>
        <stp>BS_AVERAGE_AUM</stp>
        <stp>[Lonond HF - fundamentals.xlsx]Fundamentals - parent!R386C11</stp>
        <tr r="K386" s="4"/>
      </tp>
      <tp t="s">
        <v>#N/A N/A</v>
        <stp/>
        <stp>##V3_BDPV12</stp>
        <stp>1100343D LN Equity</stp>
        <stp>BS_AVERAGE_AUM</stp>
        <stp>[Lonond HF - fundamentals.xlsx]Fundamentals - parent!R443C11</stp>
        <tr r="K443" s="4"/>
      </tp>
      <tp t="s">
        <v>#N/A N/A</v>
        <stp/>
        <stp>##V3_BDPV12</stp>
        <stp>1360388D LN Equity</stp>
        <stp>BS_AVERAGE_AUM</stp>
        <stp>[Lonond HF - fundamentals.xlsx]Fundamentals - parent!R486C11</stp>
        <tr r="K486" s="4"/>
      </tp>
      <tp t="s">
        <v>#N/A N/A</v>
        <stp/>
        <stp>##V3_BDPV12</stp>
        <stp>1410239D LN Equity</stp>
        <stp>BS_AVERAGE_AUM</stp>
        <stp>[Lonond HF - fundamentals.xlsx]Fundamentals - parent!R521C11</stp>
        <tr r="K521" s="4"/>
      </tp>
      <tp t="s">
        <v>#N/A N/A</v>
        <stp/>
        <stp>##V3_BDPV12</stp>
        <stp>0220304D US Equity</stp>
        <stp>BS_AVERAGE_AUM</stp>
        <stp>[Lonond HF - fundamentals.xlsx]Fundamentals - parent!R421C11</stp>
        <tr r="K421" s="4"/>
      </tp>
      <tp t="s">
        <v>#N/A Field Not Applicable</v>
        <stp/>
        <stp>##V3_BDPV12</stp>
        <stp>1490940D SJ Equity</stp>
        <stp>BS_AVERAGE_AUM</stp>
        <stp>[Lonond HF - fundamentals.xlsx]Fundamentals - parent!R192C11</stp>
        <tr r="K192" s="4"/>
      </tp>
      <tp t="s">
        <v>#N/A Field Not Applicable</v>
        <stp/>
        <stp>##V3_BDPV12</stp>
        <stp>1490940D SJ Equity</stp>
        <stp>BS_AVERAGE_AUM</stp>
        <stp>[Lonond HF - fundamentals.xlsx]Fundamentals - parent!R216C11</stp>
        <tr r="K216" s="4"/>
      </tp>
      <tp t="s">
        <v>#N/A N/A</v>
        <stp/>
        <stp>##V3_BDPV12</stp>
        <stp>1400811D LN Equity</stp>
        <stp>BS_AVERAGE_AUM</stp>
        <stp>[Lonond HF - fundamentals.xlsx]Fundamentals - parent!R444C11</stp>
        <tr r="K444" s="4"/>
      </tp>
      <tp>
        <v>369.290759114168</v>
        <stp/>
        <stp>##V3_BDPV12</stp>
        <stp>1353818Z US Equity</stp>
        <stp>SALES_REV_TURN</stp>
        <stp>[Lonond HF - fundamentals.xlsx]Fundamentals - parent!R76C5</stp>
        <tr r="E76" s="4"/>
      </tp>
      <tp>
        <v>6301.1</v>
        <stp/>
        <stp>##V3_BDPV12</stp>
        <stp>NTRS US Equity</stp>
        <stp>SALES_REV_TURN</stp>
        <stp>[Lonond HF - fundamentals.xlsx]Fundamentals - parent!R105C5</stp>
        <tr r="E105" s="4"/>
      </tp>
      <tp t="s">
        <v>1706711D US</v>
        <stp/>
        <stp>##V3_BDPV12</stp>
        <stp>HY48CWL US Equity</stp>
        <stp>ULT_PARENT_TICKER_EXCHANGE</stp>
        <stp>[HFS1_b0t0bote.xlsx]Worksheet!R809C7</stp>
        <tr r="G809" s="2"/>
      </tp>
      <tp t="s">
        <v>839807Z LN</v>
        <stp/>
        <stp>##V3_BDPV12</stp>
        <stp>MWELOD1 ID Equity</stp>
        <stp>ULT_PARENT_TICKER_EXCHANGE</stp>
        <stp>[HFS1_b0t0bote.xlsx]Worksheet!R882C7</stp>
        <tr r="G882" s="2"/>
      </tp>
      <tp t="s">
        <v>8148614Z GU</v>
        <stp/>
        <stp>##V3_BDPV12</stp>
        <stp>REPGHED GU Equity</stp>
        <stp>PARENT_TICKER_EXCHANGE</stp>
        <stp>[HFS1_b0t0bote.xlsx]Worksheet!R22C6</stp>
        <tr r="F22" s="2"/>
      </tp>
      <tp t="s">
        <v>BBAY LN</v>
        <stp/>
        <stp>##V3_BDPV12</stp>
        <stp>BLUBLKG KY Equity</stp>
        <stp>PARENT_TICKER_EXCHANGE</stp>
        <stp>[HFS1_b0t0bote.xlsx]Worksheet!R19C6</stp>
        <tr r="F19" s="2"/>
      </tp>
      <tp t="s">
        <v>493048Z LN</v>
        <stp/>
        <stp>##V3_BDPV12</stp>
        <stp>GLGGLKI KY Equity</stp>
        <stp>PARENT_TICKER_EXCHANGE</stp>
        <stp>[HFS1_b0t0bote.xlsx]Worksheet!R39C6</stp>
        <tr r="F39" s="2"/>
      </tp>
      <tp>
        <v>17.173981000000001</v>
        <stp/>
        <stp>##V3_BDPV12</stp>
        <stp>528486Z LN Equity</stp>
        <stp>SALES_REV_TURN</stp>
        <stp>[Lonond HF - fundamentals.xlsx]Fundamentals - parent!R25C5</stp>
        <tr r="E25" s="4"/>
      </tp>
      <tp>
        <v>11.99</v>
        <stp/>
        <stp>##V3_BDPV12</stp>
        <stp>CIX CN Equity</stp>
        <stp>CAPEX_ABSOLUTE_VALUE</stp>
        <stp>[Lonond HF - fundamentals.xlsx]Fundamentals - parent!R94C8</stp>
        <tr r="H94" s="4"/>
      </tp>
      <tp t="s">
        <v>#N/A Field Not Applicable</v>
        <stp/>
        <stp>##V3_BDPV12</stp>
        <stp>98693Z LN Equity</stp>
        <stp>EBITDA_MARGIN</stp>
        <stp>[Lonond HF - fundamentals.xlsx]Fundamentals - parent!R301C7</stp>
        <tr r="G301" s="4"/>
      </tp>
      <tp t="s">
        <v>#N/A N/A</v>
        <stp/>
        <stp>##V3_BDPV12</stp>
        <stp>0977403D ID Equity</stp>
        <stp>BS_AVERAGE_AUM</stp>
        <stp>[Lonond HF - fundamentals.xlsx]Fundamentals - parent!R463C11</stp>
        <tr r="K463" s="4"/>
      </tp>
      <tp t="s">
        <v>#N/A Field Not Applicable</v>
        <stp/>
        <stp>##V3_BDPV12</stp>
        <stp>1237098D JY Equity</stp>
        <stp>BS_AVERAGE_AUM</stp>
        <stp>[Lonond HF - fundamentals.xlsx]Fundamentals - parent!R196C11</stp>
        <tr r="K196" s="4"/>
      </tp>
      <tp t="s">
        <v>#N/A N/A</v>
        <stp/>
        <stp>##V3_BDPV12</stp>
        <stp>0947104D US Equity</stp>
        <stp>BS_AVERAGE_AUM</stp>
        <stp>[Lonond HF - fundamentals.xlsx]Fundamentals - parent!R398C11</stp>
        <tr r="K398" s="4"/>
      </tp>
      <tp t="s">
        <v>#N/A Field Not Applicable</v>
        <stp/>
        <stp>##V3_BDPV12</stp>
        <stp>1847190D LN Equity</stp>
        <stp>BS_AVERAGE_AUM</stp>
        <stp>[Lonond HF - fundamentals.xlsx]Fundamentals - parent!R202C11</stp>
        <tr r="K202" s="4"/>
      </tp>
      <tp t="s">
        <v>#N/A N/A</v>
        <stp/>
        <stp>##V3_BDPV12</stp>
        <stp>1297756D LN Equity</stp>
        <stp>BS_AVERAGE_AUM</stp>
        <stp>[Lonond HF - fundamentals.xlsx]Fundamentals - parent!R445C11</stp>
        <tr r="K445" s="4"/>
      </tp>
      <tp t="s">
        <v>#N/A N/A</v>
        <stp/>
        <stp>##V3_BDPV12</stp>
        <stp>1297739D LN Equity</stp>
        <stp>BS_AVERAGE_AUM</stp>
        <stp>[Lonond HF - fundamentals.xlsx]Fundamentals - parent!R432C11</stp>
        <tr r="K432" s="4"/>
      </tp>
      <tp t="s">
        <v>#N/A N/A</v>
        <stp/>
        <stp>##V3_BDPV12</stp>
        <stp>1107754D LN Equity</stp>
        <stp>BS_AVERAGE_AUM</stp>
        <stp>[Lonond HF - fundamentals.xlsx]Fundamentals - parent!R543C11</stp>
        <tr r="K543" s="4"/>
      </tp>
      <tp t="s">
        <v>#N/A N/A</v>
        <stp/>
        <stp>##V3_BDPV12</stp>
        <stp>1447734D LN Equity</stp>
        <stp>BS_AVERAGE_AUM</stp>
        <stp>[Lonond HF - fundamentals.xlsx]Fundamentals - parent!R508C11</stp>
        <tr r="K508" s="4"/>
      </tp>
      <tp t="s">
        <v>#N/A N/A</v>
        <stp/>
        <stp>##V3_BDPV12</stp>
        <stp>1297755D LN Equity</stp>
        <stp>BS_AVERAGE_AUM</stp>
        <stp>[Lonond HF - fundamentals.xlsx]Fundamentals - parent!R514C11</stp>
        <tr r="K514" s="4"/>
      </tp>
      <tp t="s">
        <v>#N/A N/A</v>
        <stp/>
        <stp>##V3_BDPV12</stp>
        <stp>0307102D LX Equity</stp>
        <stp>BS_AVERAGE_AUM</stp>
        <stp>[Lonond HF - fundamentals.xlsx]Fundamentals - parent!R408C11</stp>
        <tr r="K408" s="4"/>
      </tp>
      <tp t="s">
        <v>#N/A N/A</v>
        <stp/>
        <stp>##V3_BDPV12</stp>
        <stp>1247160D MV Equity</stp>
        <stp>BS_AVERAGE_AUM</stp>
        <stp>[Lonond HF - fundamentals.xlsx]Fundamentals - parent!R502C11</stp>
        <tr r="K502" s="4"/>
      </tp>
      <tp t="s">
        <v>#N/A N/A</v>
        <stp/>
        <stp>##V3_BDPV12</stp>
        <stp>1397145D LN Equity</stp>
        <stp>BS_AVERAGE_AUM</stp>
        <stp>[Lonond HF - fundamentals.xlsx]Fundamentals - parent!R511C11</stp>
        <tr r="K511" s="4"/>
      </tp>
      <tp t="s">
        <v>#N/A Field Not Applicable</v>
        <stp/>
        <stp>##V3_BDPV12</stp>
        <stp>1707712D LN Equity</stp>
        <stp>BS_AVERAGE_AUM</stp>
        <stp>[Lonond HF - fundamentals.xlsx]Fundamentals - parent!R309C11</stp>
        <tr r="K309" s="4"/>
      </tp>
      <tp t="s">
        <v>#N/A N/A</v>
        <stp/>
        <stp>##V3_BDPV12</stp>
        <stp>1807347D LN Equity</stp>
        <stp>BS_AVERAGE_AUM</stp>
        <stp>[Lonond HF - fundamentals.xlsx]Fundamentals - parent!R450C11</stp>
        <tr r="K450" s="4"/>
      </tp>
      <tp t="s">
        <v>#N/A N/A</v>
        <stp/>
        <stp>##V3_BDPV12</stp>
        <stp>0757534D LX Equity</stp>
        <stp>BS_AVERAGE_AUM</stp>
        <stp>[Lonond HF - fundamentals.xlsx]Fundamentals - parent!R399C11</stp>
        <tr r="K399" s="4"/>
      </tp>
      <tp t="s">
        <v>#N/A Field Not Applicable</v>
        <stp/>
        <stp>##V3_BDPV12</stp>
        <stp>1547532D LN Equity</stp>
        <stp>BS_AVERAGE_AUM</stp>
        <stp>[Lonond HF - fundamentals.xlsx]Fundamentals - parent!R279C11</stp>
        <tr r="K279" s="4"/>
      </tp>
      <tp t="s">
        <v>#N/A N/A</v>
        <stp/>
        <stp>##V3_BDPV12</stp>
        <stp>1507239D LN Equity</stp>
        <stp>BS_AVERAGE_AUM</stp>
        <stp>[Lonond HF - fundamentals.xlsx]Fundamentals - parent!R550C11</stp>
        <tr r="K550" s="4"/>
      </tp>
      <tp t="s">
        <v>#N/A N/A</v>
        <stp/>
        <stp>##V3_BDPV12</stp>
        <stp>0977385D LN Equity</stp>
        <stp>BS_AVERAGE_AUM</stp>
        <stp>[Lonond HF - fundamentals.xlsx]Fundamentals - parent!R530C11</stp>
        <tr r="K530" s="4"/>
      </tp>
      <tp t="s">
        <v>#N/A N/A</v>
        <stp/>
        <stp>##V3_BDPV12</stp>
        <stp>1047342D ID Equity</stp>
        <stp>BS_AVERAGE_AUM</stp>
        <stp>[Lonond HF - fundamentals.xlsx]Fundamentals - parent!R434C11</stp>
        <tr r="K434" s="4"/>
      </tp>
      <tp t="s">
        <v>#N/A N/A</v>
        <stp/>
        <stp>##V3_BDPV12</stp>
        <stp>1307333D MV Equity</stp>
        <stp>BS_AVERAGE_AUM</stp>
        <stp>[Lonond HF - fundamentals.xlsx]Fundamentals - parent!R449C11</stp>
        <tr r="K449" s="4"/>
      </tp>
      <tp t="s">
        <v>#N/A N/A</v>
        <stp/>
        <stp>##V3_BDPV12</stp>
        <stp>1507260D LN Equity</stp>
        <stp>BS_AVERAGE_AUM</stp>
        <stp>[Lonond HF - fundamentals.xlsx]Fundamentals - parent!R573C11</stp>
        <tr r="K573" s="4"/>
      </tp>
      <tp t="s">
        <v>#N/A N/A</v>
        <stp/>
        <stp>##V3_BDPV12</stp>
        <stp>1587379D LN Equity</stp>
        <stp>BS_AVERAGE_AUM</stp>
        <stp>[Lonond HF - fundamentals.xlsx]Fundamentals - parent!R527C11</stp>
        <tr r="K527" s="4"/>
      </tp>
      <tp t="s">
        <v>#N/A N/A</v>
        <stp/>
        <stp>##V3_BDPV12</stp>
        <stp>1507201D LN Equity</stp>
        <stp>BS_AVERAGE_AUM</stp>
        <stp>[Lonond HF - fundamentals.xlsx]Fundamentals - parent!R475C11</stp>
        <tr r="K475" s="4"/>
      </tp>
      <tp t="s">
        <v>#N/A Field Not Applicable</v>
        <stp/>
        <stp>##V3_BDPV12</stp>
        <stp>1837494D LN Equity</stp>
        <stp>BS_AVERAGE_AUM</stp>
        <stp>[Lonond HF - fundamentals.xlsx]Fundamentals - parent!R239C11</stp>
        <tr r="K239" s="4"/>
      </tp>
      <tp t="s">
        <v>#N/A N/A</v>
        <stp/>
        <stp>##V3_BDPV12</stp>
        <stp>1167206D LN Equity</stp>
        <stp>BS_AVERAGE_AUM</stp>
        <stp>[Lonond HF - fundamentals.xlsx]Fundamentals - parent!R447C11</stp>
        <tr r="K447" s="4"/>
      </tp>
      <tp t="s">
        <v>#N/A N/A</v>
        <stp/>
        <stp>##V3_BDPV12</stp>
        <stp>1507233D LN Equity</stp>
        <stp>BS_AVERAGE_AUM</stp>
        <stp>[Lonond HF - fundamentals.xlsx]Fundamentals - parent!R425C11</stp>
        <tr r="K425" s="4"/>
      </tp>
      <tp t="s">
        <v>#N/A N/A</v>
        <stp/>
        <stp>##V3_BDPV12</stp>
        <stp>0947939D ID Equity</stp>
        <stp>BS_AVERAGE_AUM</stp>
        <stp>[Lonond HF - fundamentals.xlsx]Fundamentals - parent!R397C11</stp>
        <tr r="K397" s="4"/>
      </tp>
      <tp t="s">
        <v>#N/A N/A</v>
        <stp/>
        <stp>##V3_BDPV12</stp>
        <stp>1297903D GU Equity</stp>
        <stp>BS_AVERAGE_AUM</stp>
        <stp>[Lonond HF - fundamentals.xlsx]Fundamentals - parent!R387C11</stp>
        <tr r="K387" s="4"/>
      </tp>
      <tp t="s">
        <v>#N/A N/A</v>
        <stp/>
        <stp>##V3_BDPV12</stp>
        <stp>1297903D GU Equity</stp>
        <stp>BS_AVERAGE_AUM</stp>
        <stp>[Lonond HF - fundamentals.xlsx]Fundamentals - parent!R388C11</stp>
        <tr r="K388" s="4"/>
      </tp>
      <tp t="s">
        <v>#N/A N/A</v>
        <stp/>
        <stp>##V3_BDPV12</stp>
        <stp>1297903D GU Equity</stp>
        <stp>BS_AVERAGE_AUM</stp>
        <stp>[Lonond HF - fundamentals.xlsx]Fundamentals - parent!R389C11</stp>
        <tr r="K389" s="4"/>
      </tp>
      <tp t="s">
        <v>#N/A Field Not Applicable</v>
        <stp/>
        <stp>##V3_BDPV12</stp>
        <stp>1717913D LN Equity</stp>
        <stp>BS_AVERAGE_AUM</stp>
        <stp>[Lonond HF - fundamentals.xlsx]Fundamentals - parent!R313C11</stp>
        <tr r="K313" s="4"/>
      </tp>
      <tp t="s">
        <v>#N/A N/A</v>
        <stp/>
        <stp>##V3_BDPV12</stp>
        <stp>0227998D LN Equity</stp>
        <stp>BS_AVERAGE_AUM</stp>
        <stp>[Lonond HF - fundamentals.xlsx]Fundamentals - parent!R566C11</stp>
        <tr r="K566" s="4"/>
      </tp>
      <tp t="s">
        <v>#N/A N/A</v>
        <stp/>
        <stp>##V3_BDPV12</stp>
        <stp>1057968D LN Equity</stp>
        <stp>BS_AVERAGE_AUM</stp>
        <stp>[Lonond HF - fundamentals.xlsx]Fundamentals - parent!R485C11</stp>
        <tr r="K485" s="4"/>
      </tp>
      <tp t="s">
        <v>#N/A N/A</v>
        <stp/>
        <stp>##V3_BDPV12</stp>
        <stp>0227883D LN Equity</stp>
        <stp>BS_AVERAGE_AUM</stp>
        <stp>[Lonond HF - fundamentals.xlsx]Fundamentals - parent!R484C11</stp>
        <tr r="K484" s="4"/>
      </tp>
      <tp t="s">
        <v>#N/A N/A</v>
        <stp/>
        <stp>##V3_BDPV12</stp>
        <stp>1057893D LN Equity</stp>
        <stp>BS_AVERAGE_AUM</stp>
        <stp>[Lonond HF - fundamentals.xlsx]Fundamentals - parent!R455C11</stp>
        <tr r="K455" s="4"/>
      </tp>
      <tp t="s">
        <v>#N/A N/A</v>
        <stp/>
        <stp>##V3_BDPV12</stp>
        <stp>1227847D ID Equity</stp>
        <stp>BS_AVERAGE_AUM</stp>
        <stp>[Lonond HF - fundamentals.xlsx]Fundamentals - parent!R436C11</stp>
        <tr r="K436" s="4"/>
      </tp>
      <tp>
        <v>916</v>
        <stp/>
        <stp>##V3_BDPV12</stp>
        <stp>ABDN LN Equity</stp>
        <stp>EBITDA</stp>
        <stp>[Lonond HF - fundamentals.xlsx]Fundamentals - parent!R100C6</stp>
        <tr r="F100" s="4"/>
      </tp>
      <tp t="s">
        <v>#N/A Field Not Applicable</v>
        <stp/>
        <stp>##V3_BDPV12</stp>
        <stp>98693Z LN Equity</stp>
        <stp>EBITDA</stp>
        <stp>[Lonond HF - fundamentals.xlsx]Fundamentals - parent!R301C6</stp>
        <tr r="F301" s="4"/>
      </tp>
      <tp t="s">
        <v>#N/A Field Not Applicable</v>
        <stp/>
        <stp>##V3_BDPV12</stp>
        <stp>40327Z LN Equity</stp>
        <stp>SALES_REV_TURN</stp>
        <stp>[Lonond HF - fundamentals.xlsx]Fundamentals - parent!R201C5</stp>
        <tr r="E201" s="4"/>
      </tp>
      <tp t="s">
        <v>G IM</v>
        <stp/>
        <stp>##V3_BDPV12</stp>
        <stp>LFBCEX1 LX Equity</stp>
        <stp>ULT_PARENT_TICKER_EXCHANGE</stp>
        <stp>[HFS1_b0t0bote.xlsx]Worksheet!R114C7</stp>
        <tr r="G114" s="2"/>
      </tp>
      <tp t="s">
        <v>BBAY LN</v>
        <stp/>
        <stp>##V3_BDPV12</stp>
        <stp>BLUBLKF KY Equity</stp>
        <stp>PARENT_TICKER_EXCHANGE</stp>
        <stp>[HFS1_b0t0bote.xlsx]Worksheet!R18C6</stp>
        <tr r="F18" s="2"/>
      </tp>
      <tp>
        <v>65009</v>
        <stp/>
        <stp>##V3_BDPV12</stp>
        <stp>MUV2 GR Equity</stp>
        <stp>SALES_REV_TURN</stp>
        <stp>[Lonond HF - fundamentals.xlsx]Fundamentals - parent!R136C5</stp>
        <tr r="E136" s="4"/>
      </tp>
      <tp t="s">
        <v>493048Z LN</v>
        <stp/>
        <stp>##V3_BDPV12</stp>
        <stp>GLGGLKH KY Equity</stp>
        <stp>PARENT_TICKER_EXCHANGE</stp>
        <stp>[HFS1_b0t0bote.xlsx]Worksheet!R38C6</stp>
        <tr r="F38" s="2"/>
      </tp>
      <tp t="s">
        <v>1360419D LN</v>
        <stp/>
        <stp>##V3_BDPV12</stp>
        <stp>KCKKCKC KY Equity</stp>
        <stp>PARENT_TICKER_EXCHANGE</stp>
        <stp>[HFS1_b0t0bote.xlsx]Worksheet!R97C6</stp>
        <tr r="F97" s="2"/>
      </tp>
      <tp t="s">
        <v>1628253D LX</v>
        <stp/>
        <stp>##V3_BDPV12</stp>
        <stp>SCHCTEA LX Equity</stp>
        <stp>PARENT_TICKER_EXCHANGE</stp>
        <stp>[HFS1_b0t0bote.xlsx]Worksheet!R88C6</stp>
        <tr r="F88" s="2"/>
      </tp>
      <tp t="s">
        <v>1368102D LN</v>
        <stp/>
        <stp>##V3_BDPV12</stp>
        <stp>DSAMLSE US Equity</stp>
        <stp>PARENT_TICKER_EXCHANGE</stp>
        <stp>[HFS1_b0t0bote.xlsx]Worksheet!R95C6</stp>
        <tr r="F95" s="2"/>
      </tp>
      <tp t="s">
        <v>MB IM</v>
        <stp/>
        <stp>##V3_BDPV12</stp>
        <stp>CCAPSD1 ID Equity</stp>
        <stp>ULT_PARENT_TICKER_EXCHANGE</stp>
        <stp>[HFS1_b0t0bote.xlsx]Worksheet!R317C7</stp>
        <tr r="G317" s="2"/>
      </tp>
      <tp t="s">
        <v>#N/A N/A</v>
        <stp/>
        <stp>##V3_BDPV12</stp>
        <stp>MB IM Equity</stp>
        <stp>EBITDA_MARGIN</stp>
        <stp>[Lonond HF - fundamentals.xlsx]Fundamentals - parent!R99C7</stp>
        <tr r="G99" s="4"/>
      </tp>
      <tp>
        <v>17.173981000000001</v>
        <stp/>
        <stp>##V3_BDPV12</stp>
        <stp>528486Z LN Equity</stp>
        <stp>SALES_REV_TURN</stp>
        <stp>[Lonond HF - fundamentals.xlsx]Fundamentals - parent!R24C5</stp>
        <tr r="E24" s="4"/>
      </tp>
      <tp>
        <v>11.99</v>
        <stp/>
        <stp>##V3_BDPV12</stp>
        <stp>CIX CN Equity</stp>
        <stp>CAPEX_ABSOLUTE_VALUE</stp>
        <stp>[Lonond HF - fundamentals.xlsx]Fundamentals - parent!R95C8</stp>
        <tr r="H95" s="4"/>
      </tp>
      <tp t="s">
        <v>#N/A Field Not Applicable</v>
        <stp/>
        <stp>##V3_BDPV12</stp>
        <stp>1106387D LN Equity</stp>
        <stp>BS_AVERAGE_AUM</stp>
        <stp>[Lonond HF - fundamentals.xlsx]Fundamentals - parent!R212C11</stp>
        <tr r="K212" s="4"/>
      </tp>
      <tp t="s">
        <v>#N/A Field Not Applicable</v>
        <stp/>
        <stp>##V3_BDPV12</stp>
        <stp>1106387D LN Equity</stp>
        <stp>BS_AVERAGE_AUM</stp>
        <stp>[Lonond HF - fundamentals.xlsx]Fundamentals - parent!R235C11</stp>
        <tr r="K235" s="4"/>
      </tp>
      <tp t="s">
        <v>#N/A Field Not Applicable</v>
        <stp/>
        <stp>##V3_BDPV12</stp>
        <stp>1556247D LN Equity</stp>
        <stp>BS_AVERAGE_AUM</stp>
        <stp>[Lonond HF - fundamentals.xlsx]Fundamentals - parent!R304C11</stp>
        <tr r="K304" s="4"/>
      </tp>
      <tp t="s">
        <v>#N/A N/A</v>
        <stp/>
        <stp>##V3_BDPV12</stp>
        <stp>1186553D KY Equity</stp>
        <stp>BS_AVERAGE_AUM</stp>
        <stp>[Lonond HF - fundamentals.xlsx]Fundamentals - parent!R457C11</stp>
        <tr r="K457" s="4"/>
      </tp>
      <tp t="s">
        <v>#N/A N/A</v>
        <stp/>
        <stp>##V3_BDPV12</stp>
        <stp>1186582D LN Equity</stp>
        <stp>BS_AVERAGE_AUM</stp>
        <stp>[Lonond HF - fundamentals.xlsx]Fundamentals - parent!R531C11</stp>
        <tr r="K531" s="4"/>
      </tp>
      <tp t="s">
        <v>#N/A N/A</v>
        <stp/>
        <stp>##V3_BDPV12</stp>
        <stp>1186627D LN Equity</stp>
        <stp>BS_AVERAGE_AUM</stp>
        <stp>[Lonond HF - fundamentals.xlsx]Fundamentals - parent!R526C11</stp>
        <tr r="K526" s="4"/>
      </tp>
      <tp t="s">
        <v>#N/A N/A</v>
        <stp/>
        <stp>##V3_BDPV12</stp>
        <stp>1186628D LN Equity</stp>
        <stp>BS_AVERAGE_AUM</stp>
        <stp>[Lonond HF - fundamentals.xlsx]Fundamentals - parent!R532C11</stp>
        <tr r="K532" s="4"/>
      </tp>
      <tp t="s">
        <v>#N/A N/A</v>
        <stp/>
        <stp>##V3_BDPV12</stp>
        <stp>0306696D LX Equity</stp>
        <stp>BS_AVERAGE_AUM</stp>
        <stp>[Lonond HF - fundamentals.xlsx]Fundamentals - parent!R492C11</stp>
        <tr r="K492" s="4"/>
      </tp>
      <tp t="s">
        <v>#N/A N/A</v>
        <stp/>
        <stp>##V3_BDPV12</stp>
        <stp>1186625D LN Equity</stp>
        <stp>BS_AVERAGE_AUM</stp>
        <stp>[Lonond HF - fundamentals.xlsx]Fundamentals - parent!R546C11</stp>
        <tr r="K546" s="4"/>
      </tp>
      <tp t="s">
        <v>#N/A N/A</v>
        <stp/>
        <stp>##V3_BDPV12</stp>
        <stp>1186620D LN Equity</stp>
        <stp>BS_AVERAGE_AUM</stp>
        <stp>[Lonond HF - fundamentals.xlsx]Fundamentals - parent!R558C11</stp>
        <tr r="K558" s="4"/>
      </tp>
      <tp t="s">
        <v>#N/A Field Not Applicable</v>
        <stp/>
        <stp>##V3_BDPV12</stp>
        <stp>1106387D LN Equity</stp>
        <stp>BS_AVERAGE_AUM</stp>
        <stp>[Lonond HF - fundamentals.xlsx]Fundamentals - parent!R178C11</stp>
        <tr r="K178" s="4"/>
      </tp>
      <tp t="s">
        <v>#N/A Field Not Applicable</v>
        <stp/>
        <stp>##V3_BDPV12</stp>
        <stp>1616007D LN Equity</stp>
        <stp>BS_AVERAGE_AUM</stp>
        <stp>[Lonond HF - fundamentals.xlsx]Fundamentals - parent!R215C11</stp>
        <tr r="K215" s="4"/>
      </tp>
      <tp t="s">
        <v>#N/A N/A</v>
        <stp/>
        <stp>##V3_BDPV12</stp>
        <stp>0726648D LN Equity</stp>
        <stp>BS_AVERAGE_AUM</stp>
        <stp>[Lonond HF - fundamentals.xlsx]Fundamentals - parent!R544C11</stp>
        <tr r="K544" s="4"/>
      </tp>
      <tp t="s">
        <v>#N/A N/A</v>
        <stp/>
        <stp>##V3_BDPV12</stp>
        <stp>1186641D LN Equity</stp>
        <stp>BS_AVERAGE_AUM</stp>
        <stp>[Lonond HF - fundamentals.xlsx]Fundamentals - parent!R422C11</stp>
        <tr r="K422" s="4"/>
      </tp>
      <tp t="s">
        <v>#N/A N/A</v>
        <stp/>
        <stp>##V3_BDPV12</stp>
        <stp>1186616D LN Equity</stp>
        <stp>BS_AVERAGE_AUM</stp>
        <stp>[Lonond HF - fundamentals.xlsx]Fundamentals - parent!R474C11</stp>
        <tr r="K474" s="4"/>
      </tp>
      <tp t="s">
        <v>#N/A Field Not Applicable</v>
        <stp/>
        <stp>##V3_BDPV12</stp>
        <stp>1706711D US Equity</stp>
        <stp>BS_AVERAGE_AUM</stp>
        <stp>[Lonond HF - fundamentals.xlsx]Fundamentals - parent!R289C11</stp>
        <tr r="K289" s="4"/>
      </tp>
      <tp t="s">
        <v>#N/A Field Not Applicable</v>
        <stp/>
        <stp>##V3_BDPV12</stp>
        <stp>1706711D US Equity</stp>
        <stp>BS_AVERAGE_AUM</stp>
        <stp>[Lonond HF - fundamentals.xlsx]Fundamentals - parent!R288C11</stp>
        <tr r="K288" s="4"/>
      </tp>
      <tp t="s">
        <v>#N/A Field Not Applicable</v>
        <stp/>
        <stp>##V3_BDPV12</stp>
        <stp>1706711D US Equity</stp>
        <stp>BS_AVERAGE_AUM</stp>
        <stp>[Lonond HF - fundamentals.xlsx]Fundamentals - parent!R291C11</stp>
        <tr r="K291" s="4"/>
      </tp>
      <tp t="s">
        <v>#N/A Field Not Applicable</v>
        <stp/>
        <stp>##V3_BDPV12</stp>
        <stp>1706711D US Equity</stp>
        <stp>BS_AVERAGE_AUM</stp>
        <stp>[Lonond HF - fundamentals.xlsx]Fundamentals - parent!R290C11</stp>
        <tr r="K290" s="4"/>
      </tp>
      <tp t="s">
        <v>#N/A N/A</v>
        <stp/>
        <stp>##V3_BDPV12</stp>
        <stp>1186634D LN Equity</stp>
        <stp>BS_AVERAGE_AUM</stp>
        <stp>[Lonond HF - fundamentals.xlsx]Fundamentals - parent!R393C11</stp>
        <tr r="K393" s="4"/>
      </tp>
      <tp t="s">
        <v>#N/A N/A</v>
        <stp/>
        <stp>##V3_BDPV12</stp>
        <stp>1186634D LN Equity</stp>
        <stp>BS_AVERAGE_AUM</stp>
        <stp>[Lonond HF - fundamentals.xlsx]Fundamentals - parent!R394C11</stp>
        <tr r="K394" s="4"/>
      </tp>
      <tp t="s">
        <v>#N/A N/A</v>
        <stp/>
        <stp>##V3_BDPV12</stp>
        <stp>1456218D LN Equity</stp>
        <stp>BS_AVERAGE_AUM</stp>
        <stp>[Lonond HF - fundamentals.xlsx]Fundamentals - parent!R553C11</stp>
        <tr r="K553" s="4"/>
      </tp>
      <tp t="s">
        <v>#N/A N/A</v>
        <stp/>
        <stp>##V3_BDPV12</stp>
        <stp>1456226D LN Equity</stp>
        <stp>BS_AVERAGE_AUM</stp>
        <stp>[Lonond HF - fundamentals.xlsx]Fundamentals - parent!R525C11</stp>
        <tr r="K525" s="4"/>
      </tp>
      <tp t="s">
        <v>#N/A Field Not Applicable</v>
        <stp/>
        <stp>##V3_BDPV12</stp>
        <stp>1686761D LN Equity</stp>
        <stp>BS_AVERAGE_AUM</stp>
        <stp>[Lonond HF - fundamentals.xlsx]Fundamentals - parent!R187C11</stp>
        <tr r="K187" s="4"/>
      </tp>
      <tp t="s">
        <v>#N/A N/A</v>
        <stp/>
        <stp>##V3_BDPV12</stp>
        <stp>1456216D LN Equity</stp>
        <stp>BS_AVERAGE_AUM</stp>
        <stp>[Lonond HF - fundamentals.xlsx]Fundamentals - parent!R431C11</stp>
        <tr r="K431" s="4"/>
      </tp>
      <tp t="s">
        <v>#N/A N/A</v>
        <stp/>
        <stp>##V3_BDPV12</stp>
        <stp>1486885D LN Equity</stp>
        <stp>BS_AVERAGE_AUM</stp>
        <stp>[Lonond HF - fundamentals.xlsx]Fundamentals - parent!R538C11</stp>
        <tr r="K538" s="4"/>
      </tp>
      <tp t="s">
        <v>#N/A N/A</v>
        <stp/>
        <stp>##V3_BDPV12</stp>
        <stp>0226904D LN Equity</stp>
        <stp>BS_AVERAGE_AUM</stp>
        <stp>[Lonond HF - fundamentals.xlsx]Fundamentals - parent!R507C11</stp>
        <tr r="K507" s="4"/>
      </tp>
      <tp t="s">
        <v>#N/A N/A</v>
        <stp/>
        <stp>##V3_BDPV12</stp>
        <stp>1006909D LN Equity</stp>
        <stp>BS_AVERAGE_AUM</stp>
        <stp>[Lonond HF - fundamentals.xlsx]Fundamentals - parent!R458C11</stp>
        <tr r="K458" s="4"/>
      </tp>
      <tp t="s">
        <v>#N/A N/A</v>
        <stp/>
        <stp>##V3_BDPV12</stp>
        <stp>1006936D LN Equity</stp>
        <stp>BS_AVERAGE_AUM</stp>
        <stp>[Lonond HF - fundamentals.xlsx]Fundamentals - parent!R446C11</stp>
        <tr r="K446" s="4"/>
      </tp>
      <tp t="s">
        <v>#N/A N/A</v>
        <stp/>
        <stp>##V3_BDPV12</stp>
        <stp>1486883D LN Equity</stp>
        <stp>BS_AVERAGE_AUM</stp>
        <stp>[Lonond HF - fundamentals.xlsx]Fundamentals - parent!R440C11</stp>
        <tr r="K440" s="4"/>
      </tp>
      <tp t="s">
        <v>#N/A N/A</v>
        <stp/>
        <stp>##V3_BDPV12</stp>
        <stp>1486883D LN Equity</stp>
        <stp>BS_AVERAGE_AUM</stp>
        <stp>[Lonond HF - fundamentals.xlsx]Fundamentals - parent!R429C11</stp>
        <tr r="K429" s="4"/>
      </tp>
      <tp t="s">
        <v>#N/A N/A</v>
        <stp/>
        <stp>##V3_BDPV12</stp>
        <stp>0306912D LX Equity</stp>
        <stp>BS_AVERAGE_AUM</stp>
        <stp>[Lonond HF - fundamentals.xlsx]Fundamentals - parent!R409C11</stp>
        <tr r="K409" s="4"/>
      </tp>
      <tp t="s">
        <v>#N/A N/A</v>
        <stp/>
        <stp>##V3_BDPV12</stp>
        <stp>1486883D LN Equity</stp>
        <stp>BS_AVERAGE_AUM</stp>
        <stp>[Lonond HF - fundamentals.xlsx]Fundamentals - parent!R496C11</stp>
        <tr r="K496" s="4"/>
      </tp>
      <tp t="s">
        <v>#N/A N/A</v>
        <stp/>
        <stp>##V3_BDPV12</stp>
        <stp>1246873D LN Equity</stp>
        <stp>BS_AVERAGE_AUM</stp>
        <stp>[Lonond HF - fundamentals.xlsx]Fundamentals - parent!R424C11</stp>
        <tr r="K424" s="4"/>
      </tp>
      <tp t="s">
        <v>#N/A N/A</v>
        <stp/>
        <stp>##V3_BDPV12</stp>
        <stp>1436879D LN Equity</stp>
        <stp>BS_AVERAGE_AUM</stp>
        <stp>[Lonond HF - fundamentals.xlsx]Fundamentals - parent!R441C11</stp>
        <tr r="K441" s="4"/>
      </tp>
      <tp t="s">
        <v>#N/A N/A</v>
        <stp/>
        <stp>##V3_BDPV12</stp>
        <stp>HSBA LN Equity</stp>
        <stp>EBITDA</stp>
        <stp>[Lonond HF - fundamentals.xlsx]Fundamentals - parent!R137C6</stp>
        <tr r="F137" s="4"/>
      </tp>
      <tp t="s">
        <v>2523041Z LN</v>
        <stp/>
        <stp>##V3_BDPV12</stp>
        <stp>OC5OCKY KY Equity</stp>
        <stp>PARENT_TICKER_EXCHANGE</stp>
        <stp>[HFS1_b0t0bote.xlsx]Worksheet!R47C6</stp>
        <tr r="F47" s="2"/>
      </tp>
      <tp t="s">
        <v>2347107Z LN</v>
        <stp/>
        <stp>##V3_BDPV12</stp>
        <stp>AHIF1DU KY Equity</stp>
        <stp>PARENT_TICKER_EXCHANGE</stp>
        <stp>[HFS1_b0t0bote.xlsx]Worksheet!R70C6</stp>
        <tr r="F70" s="2"/>
      </tp>
      <tp t="s">
        <v>1512706Z LN</v>
        <stp/>
        <stp>##V3_BDPV12</stp>
        <stp>ARUSAIA LN Equity</stp>
        <stp>PARENT_TICKER_EXCHANGE</stp>
        <stp>[HFS1_b0t0bote.xlsx]Worksheet!R90C6</stp>
        <tr r="F90" s="2"/>
      </tp>
      <tp>
        <v>69.686069326357099</v>
        <stp/>
        <stp>##V3_BDPV12</stp>
        <stp>ASHM LN Equity</stp>
        <stp>EBITDA_MARGIN</stp>
        <stp>[Lonond HF - fundamentals.xlsx]Fundamentals - parent!R75C7</stp>
        <tr r="G75" s="4"/>
      </tp>
      <tp t="s">
        <v>2021699Z LN</v>
        <stp/>
        <stp>##V3_BDPV12</stp>
        <stp>SIGMMQU VI Equity</stp>
        <stp>PARENT_TICKER_EXCHANGE</stp>
        <stp>[HFS1_b0t0bote.xlsx]Worksheet!R74C6</stp>
        <tr r="F74" s="2"/>
      </tp>
      <tp t="s">
        <v>1628253D LX</v>
        <stp/>
        <stp>##V3_BDPV12</stp>
        <stp>SCGHEIU LX Equity</stp>
        <stp>PARENT_TICKER_EXCHANGE</stp>
        <stp>[HFS1_b0t0bote.xlsx]Worksheet!R87C6</stp>
        <tr r="F87" s="2"/>
      </tp>
      <tp t="s">
        <v>1774882D LN</v>
        <stp/>
        <stp>##V3_BDPV12</stp>
        <stp>ERFUSX3 LN Equity</stp>
        <stp>ULT_PARENT_TICKER_EXCHANGE</stp>
        <stp>[HFS1_b0t0bote.xlsx]Worksheet!R311C7</stp>
        <tr r="G311" s="2"/>
      </tp>
      <tp t="s">
        <v>#N/A N/A</v>
        <stp/>
        <stp>##V3_BDPV12</stp>
        <stp>528486Z LN Equity</stp>
        <stp>EBITDA</stp>
        <stp>[Lonond HF - fundamentals.xlsx]Fundamentals - parent!R24C6</stp>
        <tr r="F24" s="4"/>
      </tp>
      <tp t="s">
        <v>#N/A Field Not Applicable</v>
        <stp/>
        <stp>##V3_BDPV12</stp>
        <stp>1285306D US Equity</stp>
        <stp>BS_AVERAGE_AUM</stp>
        <stp>[Lonond HF - fundamentals.xlsx]Fundamentals - parent!R241C11</stp>
        <tr r="K241" s="4"/>
      </tp>
      <tp t="s">
        <v>#N/A N/A</v>
        <stp/>
        <stp>##V3_BDPV12</stp>
        <stp>1345422D VI Equity</stp>
        <stp>BS_AVERAGE_AUM</stp>
        <stp>[Lonond HF - fundamentals.xlsx]Fundamentals - parent!R438C11</stp>
        <tr r="K438" s="4"/>
      </tp>
      <tp t="s">
        <v>#N/A Field Not Applicable</v>
        <stp/>
        <stp>##V3_BDPV12</stp>
        <stp>1745189D LN Equity</stp>
        <stp>BS_AVERAGE_AUM</stp>
        <stp>[Lonond HF - fundamentals.xlsx]Fundamentals - parent!R258C11</stp>
        <tr r="K258" s="4"/>
      </tp>
      <tp t="s">
        <v>#N/A N/A</v>
        <stp/>
        <stp>##V3_BDPV12</stp>
        <stp>1545601D LN Equity</stp>
        <stp>BS_AVERAGE_AUM</stp>
        <stp>[Lonond HF - fundamentals.xlsx]Fundamentals - parent!R565C11</stp>
        <tr r="K565" s="4"/>
      </tp>
      <tp t="s">
        <v>#N/A N/A</v>
        <stp/>
        <stp>##V3_BDPV12</stp>
        <stp>1545637D LN Equity</stp>
        <stp>BS_AVERAGE_AUM</stp>
        <stp>[Lonond HF - fundamentals.xlsx]Fundamentals - parent!R512C11</stp>
        <tr r="K512" s="4"/>
      </tp>
      <tp t="s">
        <v>#N/A N/A</v>
        <stp/>
        <stp>##V3_BDPV12</stp>
        <stp>1545640D LN Equity</stp>
        <stp>BS_AVERAGE_AUM</stp>
        <stp>[Lonond HF - fundamentals.xlsx]Fundamentals - parent!R481C11</stp>
        <tr r="K481" s="4"/>
      </tp>
      <tp t="s">
        <v>#N/A N/A</v>
        <stp/>
        <stp>##V3_BDPV12</stp>
        <stp>1545659D KY Equity</stp>
        <stp>BS_AVERAGE_AUM</stp>
        <stp>[Lonond HF - fundamentals.xlsx]Fundamentals - parent!R490C11</stp>
        <tr r="K490" s="4"/>
      </tp>
      <tp t="s">
        <v>#N/A N/A</v>
        <stp/>
        <stp>##V3_BDPV12</stp>
        <stp>1545602D KY Equity</stp>
        <stp>BS_AVERAGE_AUM</stp>
        <stp>[Lonond HF - fundamentals.xlsx]Fundamentals - parent!R437C11</stp>
        <tr r="K437" s="4"/>
      </tp>
      <tp t="s">
        <v>#N/A N/A</v>
        <stp/>
        <stp>##V3_BDPV12</stp>
        <stp>1545654D HK Equity</stp>
        <stp>BS_AVERAGE_AUM</stp>
        <stp>[Lonond HF - fundamentals.xlsx]Fundamentals - parent!R479C11</stp>
        <tr r="K479" s="4"/>
      </tp>
      <tp t="s">
        <v>#N/A N/A</v>
        <stp/>
        <stp>##V3_BDPV12</stp>
        <stp>1545640D LN Equity</stp>
        <stp>BS_AVERAGE_AUM</stp>
        <stp>[Lonond HF - fundamentals.xlsx]Fundamentals - parent!R460C11</stp>
        <tr r="K460" s="4"/>
      </tp>
      <tp t="s">
        <v>#N/A N/A</v>
        <stp/>
        <stp>##V3_BDPV12</stp>
        <stp>0725062D LN Equity</stp>
        <stp>BS_AVERAGE_AUM</stp>
        <stp>[Lonond HF - fundamentals.xlsx]Fundamentals - parent!R404C11</stp>
        <tr r="K404" s="4"/>
      </tp>
      <tp t="s">
        <v>#N/A N/A</v>
        <stp/>
        <stp>##V3_BDPV12</stp>
        <stp>0755028D ID Equity</stp>
        <stp>BS_AVERAGE_AUM</stp>
        <stp>[Lonond HF - fundamentals.xlsx]Fundamentals - parent!R400C11</stp>
        <tr r="K400" s="4"/>
      </tp>
      <tp t="s">
        <v>#N/A N/A</v>
        <stp/>
        <stp>##V3_BDPV12</stp>
        <stp>1545193D MV Equity</stp>
        <stp>BS_AVERAGE_AUM</stp>
        <stp>[Lonond HF - fundamentals.xlsx]Fundamentals - parent!R570C11</stp>
        <tr r="K570" s="4"/>
      </tp>
      <tp t="s">
        <v>#N/A Field Not Applicable</v>
        <stp/>
        <stp>##V3_BDPV12</stp>
        <stp>0925748D LN Equity</stp>
        <stp>BS_AVERAGE_AUM</stp>
        <stp>[Lonond HF - fundamentals.xlsx]Fundamentals - parent!R275C11</stp>
        <tr r="K275" s="4"/>
      </tp>
      <tp t="s">
        <v>#N/A N/A</v>
        <stp/>
        <stp>##V3_BDPV12</stp>
        <stp>0755104D LN Equity</stp>
        <stp>BS_AVERAGE_AUM</stp>
        <stp>[Lonond HF - fundamentals.xlsx]Fundamentals - parent!R461C11</stp>
        <tr r="K461" s="4"/>
      </tp>
      <tp t="s">
        <v>#N/A Field Not Applicable</v>
        <stp/>
        <stp>##V3_BDPV12</stp>
        <stp>1865627D LN Equity</stp>
        <stp>BS_AVERAGE_AUM</stp>
        <stp>[Lonond HF - fundamentals.xlsx]Fundamentals - parent!R299C11</stp>
        <tr r="K299" s="4"/>
      </tp>
      <tp t="s">
        <v>#N/A N/A</v>
        <stp/>
        <stp>##V3_BDPV12</stp>
        <stp>1055058D LN Equity</stp>
        <stp>BS_AVERAGE_AUM</stp>
        <stp>[Lonond HF - fundamentals.xlsx]Fundamentals - parent!R427C11</stp>
        <tr r="K427" s="4"/>
      </tp>
      <tp t="s">
        <v>#N/A N/A</v>
        <stp/>
        <stp>##V3_BDPV12</stp>
        <stp>1125441D ID Equity</stp>
        <stp>BS_AVERAGE_AUM</stp>
        <stp>[Lonond HF - fundamentals.xlsx]Fundamentals - parent!R396C11</stp>
        <tr r="K396" s="4"/>
      </tp>
      <tp t="s">
        <v>#N/A N/A</v>
        <stp/>
        <stp>##V3_BDPV12</stp>
        <stp>0225282D LN Equity</stp>
        <stp>BS_AVERAGE_AUM</stp>
        <stp>[Lonond HF - fundamentals.xlsx]Fundamentals - parent!R471C11</stp>
        <tr r="K471" s="4"/>
      </tp>
      <tp t="s">
        <v>#N/A N/A</v>
        <stp/>
        <stp>##V3_BDPV12</stp>
        <stp>1545319D LN Equity</stp>
        <stp>BS_AVERAGE_AUM</stp>
        <stp>[Lonond HF - fundamentals.xlsx]Fundamentals - parent!R494C11</stp>
        <tr r="K494" s="4"/>
      </tp>
      <tp t="s">
        <v>#N/A N/A</v>
        <stp/>
        <stp>##V3_BDPV12</stp>
        <stp>1545320D LN Equity</stp>
        <stp>BS_AVERAGE_AUM</stp>
        <stp>[Lonond HF - fundamentals.xlsx]Fundamentals - parent!R483C11</stp>
        <tr r="K483" s="4"/>
      </tp>
      <tp t="s">
        <v>#N/A Field Not Applicable</v>
        <stp/>
        <stp>##V3_BDPV12</stp>
        <stp>1705507D LN Equity</stp>
        <stp>BS_AVERAGE_AUM</stp>
        <stp>[Lonond HF - fundamentals.xlsx]Fundamentals - parent!R266C11</stp>
        <tr r="K266" s="4"/>
      </tp>
      <tp t="s">
        <v>#N/A N/A</v>
        <stp/>
        <stp>##V3_BDPV12</stp>
        <stp>1545366D IT Equity</stp>
        <stp>BS_AVERAGE_AUM</stp>
        <stp>[Lonond HF - fundamentals.xlsx]Fundamentals - parent!R469C11</stp>
        <tr r="K469" s="4"/>
      </tp>
      <tp t="s">
        <v>#N/A N/A</v>
        <stp/>
        <stp>##V3_BDPV12</stp>
        <stp>1545310D LN Equity</stp>
        <stp>BS_AVERAGE_AUM</stp>
        <stp>[Lonond HF - fundamentals.xlsx]Fundamentals - parent!R477C11</stp>
        <tr r="K477" s="4"/>
      </tp>
      <tp t="s">
        <v>#N/A N/A</v>
        <stp/>
        <stp>##V3_BDPV12</stp>
        <stp>1545313D LN Equity</stp>
        <stp>BS_AVERAGE_AUM</stp>
        <stp>[Lonond HF - fundamentals.xlsx]Fundamentals - parent!R468C11</stp>
        <tr r="K468" s="4"/>
      </tp>
      <tp t="s">
        <v>#N/A N/A</v>
        <stp/>
        <stp>##V3_BDPV12</stp>
        <stp>1545221D VI Equity</stp>
        <stp>BS_AVERAGE_AUM</stp>
        <stp>[Lonond HF - fundamentals.xlsx]Fundamentals - parent!R465C11</stp>
        <tr r="K465" s="4"/>
      </tp>
      <tp t="s">
        <v>#N/A N/A</v>
        <stp/>
        <stp>##V3_BDPV12</stp>
        <stp>1315384D LN Equity</stp>
        <stp>BS_AVERAGE_AUM</stp>
        <stp>[Lonond HF - fundamentals.xlsx]Fundamentals - parent!R567C11</stp>
        <tr r="K567" s="4"/>
      </tp>
      <tp t="s">
        <v>#N/A N/A</v>
        <stp/>
        <stp>##V3_BDPV12</stp>
        <stp>1545328D LN Equity</stp>
        <stp>BS_AVERAGE_AUM</stp>
        <stp>[Lonond HF - fundamentals.xlsx]Fundamentals - parent!R541C11</stp>
        <tr r="K541" s="4"/>
      </tp>
      <tp t="s">
        <v>#N/A N/A</v>
        <stp/>
        <stp>##V3_BDPV12</stp>
        <stp>1545327D LN Equity</stp>
        <stp>BS_AVERAGE_AUM</stp>
        <stp>[Lonond HF - fundamentals.xlsx]Fundamentals - parent!R554C11</stp>
        <tr r="K554" s="4"/>
      </tp>
      <tp t="s">
        <v>#N/A N/A</v>
        <stp/>
        <stp>##V3_BDPV12</stp>
        <stp>1545320D LN Equity</stp>
        <stp>BS_AVERAGE_AUM</stp>
        <stp>[Lonond HF - fundamentals.xlsx]Fundamentals - parent!R555C11</stp>
        <tr r="K555" s="4"/>
      </tp>
      <tp t="s">
        <v>#N/A N/A</v>
        <stp/>
        <stp>##V3_BDPV12</stp>
        <stp>1545327D LN Equity</stp>
        <stp>BS_AVERAGE_AUM</stp>
        <stp>[Lonond HF - fundamentals.xlsx]Fundamentals - parent!R552C11</stp>
        <tr r="K552" s="4"/>
      </tp>
      <tp t="s">
        <v>#N/A N/A</v>
        <stp/>
        <stp>##V3_BDPV12</stp>
        <stp>1545331D LN Equity</stp>
        <stp>BS_AVERAGE_AUM</stp>
        <stp>[Lonond HF - fundamentals.xlsx]Fundamentals - parent!R549C11</stp>
        <tr r="K549" s="4"/>
      </tp>
      <tp t="s">
        <v>#N/A N/A</v>
        <stp/>
        <stp>##V3_BDPV12</stp>
        <stp>1545330D LN Equity</stp>
        <stp>BS_AVERAGE_AUM</stp>
        <stp>[Lonond HF - fundamentals.xlsx]Fundamentals - parent!R504C11</stp>
        <tr r="K504" s="4"/>
      </tp>
      <tp t="s">
        <v>#N/A Field Not Applicable</v>
        <stp/>
        <stp>##V3_BDPV12</stp>
        <stp>0485805D LN Equity</stp>
        <stp>BS_AVERAGE_AUM</stp>
        <stp>[Lonond HF - fundamentals.xlsx]Fundamentals - parent!R167C11</stp>
        <tr r="K167" s="4"/>
      </tp>
      <tp t="s">
        <v>#N/A N/A</v>
        <stp/>
        <stp>##V3_BDPV12</stp>
        <stp>1105976D LN Equity</stp>
        <stp>BS_AVERAGE_AUM</stp>
        <stp>[Lonond HF - fundamentals.xlsx]Fundamentals - parent!R473C11</stp>
        <tr r="K473" s="4"/>
      </tp>
      <tp t="s">
        <v>#N/A N/A</v>
        <stp/>
        <stp>##V3_BDPV12</stp>
        <stp>0555934D LX Equity</stp>
        <stp>BS_AVERAGE_AUM</stp>
        <stp>[Lonond HF - fundamentals.xlsx]Fundamentals - parent!R407C11</stp>
        <tr r="K407" s="4"/>
      </tp>
      <tp t="s">
        <v>#N/A N/A</v>
        <stp/>
        <stp>##V3_BDPV12</stp>
        <stp>1005354Z LN Equity</stp>
        <stp>ESTIMATED_AUM</stp>
        <stp>[Lonond HF - fundamentals.xlsx]Fundamentals - parent!R75C12</stp>
        <tr r="L75" s="4"/>
      </tp>
      <tp t="s">
        <v>#N/A N/A</v>
        <stp/>
        <stp>##V3_BDPV12</stp>
        <stp>1005354Z LN Equity</stp>
        <stp>ESTIMATED_AUM</stp>
        <stp>[Lonond HF - fundamentals.xlsx]Fundamentals - parent!R74C12</stp>
        <tr r="L74" s="4"/>
      </tp>
      <tp t="s">
        <v>#N/A N/A</v>
        <stp/>
        <stp>##V3_BDPV12</stp>
        <stp>1005354Z LN Equity</stp>
        <stp>ESTIMATED_AUM</stp>
        <stp>[Lonond HF - fundamentals.xlsx]Fundamentals - parent!R77C12</stp>
        <tr r="L77" s="4"/>
      </tp>
      <tp t="s">
        <v>#N/A N/A</v>
        <stp/>
        <stp>##V3_BDPV12</stp>
        <stp>1005354Z LN Equity</stp>
        <stp>ESTIMATED_AUM</stp>
        <stp>[Lonond HF - fundamentals.xlsx]Fundamentals - parent!R76C12</stp>
        <tr r="L76" s="4"/>
      </tp>
      <tp t="s">
        <v>#N/A N/A</v>
        <stp/>
        <stp>##V3_BDPV12</stp>
        <stp>1005354Z LN Equity</stp>
        <stp>ESTIMATED_AUM</stp>
        <stp>[Lonond HF - fundamentals.xlsx]Fundamentals - parent!R71C12</stp>
        <tr r="L71" s="4"/>
      </tp>
      <tp t="s">
        <v>#N/A N/A</v>
        <stp/>
        <stp>##V3_BDPV12</stp>
        <stp>1005354Z LN Equity</stp>
        <stp>ESTIMATED_AUM</stp>
        <stp>[Lonond HF - fundamentals.xlsx]Fundamentals - parent!R70C12</stp>
        <tr r="L70" s="4"/>
      </tp>
      <tp t="s">
        <v>#N/A N/A</v>
        <stp/>
        <stp>##V3_BDPV12</stp>
        <stp>1005354Z LN Equity</stp>
        <stp>ESTIMATED_AUM</stp>
        <stp>[Lonond HF - fundamentals.xlsx]Fundamentals - parent!R73C12</stp>
        <tr r="L73" s="4"/>
      </tp>
      <tp t="s">
        <v>#N/A N/A</v>
        <stp/>
        <stp>##V3_BDPV12</stp>
        <stp>1005354Z LN Equity</stp>
        <stp>ESTIMATED_AUM</stp>
        <stp>[Lonond HF - fundamentals.xlsx]Fundamentals - parent!R72C12</stp>
        <tr r="L72" s="4"/>
      </tp>
      <tp t="s">
        <v>#N/A N/A</v>
        <stp/>
        <stp>##V3_BDPV12</stp>
        <stp>1005354Z LN Equity</stp>
        <stp>ESTIMATED_AUM</stp>
        <stp>[Lonond HF - fundamentals.xlsx]Fundamentals - parent!R79C12</stp>
        <tr r="L79" s="4"/>
      </tp>
      <tp t="s">
        <v>#N/A N/A</v>
        <stp/>
        <stp>##V3_BDPV12</stp>
        <stp>1005354Z LN Equity</stp>
        <stp>ESTIMATED_AUM</stp>
        <stp>[Lonond HF - fundamentals.xlsx]Fundamentals - parent!R78C12</stp>
        <tr r="L78" s="4"/>
      </tp>
      <tp t="s">
        <v>#N/A N/A</v>
        <stp/>
        <stp>##V3_BDPV12</stp>
        <stp>1005354Z LN Equity</stp>
        <stp>ESTIMATED_AUM</stp>
        <stp>[Lonond HF - fundamentals.xlsx]Fundamentals - parent!R65C12</stp>
        <tr r="L65" s="4"/>
      </tp>
      <tp t="s">
        <v>#N/A N/A</v>
        <stp/>
        <stp>##V3_BDPV12</stp>
        <stp>1005354Z LN Equity</stp>
        <stp>ESTIMATED_AUM</stp>
        <stp>[Lonond HF - fundamentals.xlsx]Fundamentals - parent!R64C12</stp>
        <tr r="L64" s="4"/>
      </tp>
      <tp t="s">
        <v>#N/A N/A</v>
        <stp/>
        <stp>##V3_BDPV12</stp>
        <stp>1005354Z LN Equity</stp>
        <stp>ESTIMATED_AUM</stp>
        <stp>[Lonond HF - fundamentals.xlsx]Fundamentals - parent!R67C12</stp>
        <tr r="L67" s="4"/>
      </tp>
      <tp t="s">
        <v>#N/A N/A</v>
        <stp/>
        <stp>##V3_BDPV12</stp>
        <stp>1005354Z LN Equity</stp>
        <stp>ESTIMATED_AUM</stp>
        <stp>[Lonond HF - fundamentals.xlsx]Fundamentals - parent!R66C12</stp>
        <tr r="L66" s="4"/>
      </tp>
      <tp t="s">
        <v>#N/A N/A</v>
        <stp/>
        <stp>##V3_BDPV12</stp>
        <stp>1005354Z LN Equity</stp>
        <stp>ESTIMATED_AUM</stp>
        <stp>[Lonond HF - fundamentals.xlsx]Fundamentals - parent!R61C12</stp>
        <tr r="L61" s="4"/>
      </tp>
      <tp t="s">
        <v>#N/A N/A</v>
        <stp/>
        <stp>##V3_BDPV12</stp>
        <stp>1005354Z LN Equity</stp>
        <stp>ESTIMATED_AUM</stp>
        <stp>[Lonond HF - fundamentals.xlsx]Fundamentals - parent!R60C12</stp>
        <tr r="L60" s="4"/>
      </tp>
      <tp t="s">
        <v>#N/A N/A</v>
        <stp/>
        <stp>##V3_BDPV12</stp>
        <stp>1005354Z LN Equity</stp>
        <stp>ESTIMATED_AUM</stp>
        <stp>[Lonond HF - fundamentals.xlsx]Fundamentals - parent!R63C12</stp>
        <tr r="L63" s="4"/>
      </tp>
      <tp t="s">
        <v>#N/A N/A</v>
        <stp/>
        <stp>##V3_BDPV12</stp>
        <stp>1005354Z LN Equity</stp>
        <stp>ESTIMATED_AUM</stp>
        <stp>[Lonond HF - fundamentals.xlsx]Fundamentals - parent!R62C12</stp>
        <tr r="L62" s="4"/>
      </tp>
      <tp t="s">
        <v>#N/A N/A</v>
        <stp/>
        <stp>##V3_BDPV12</stp>
        <stp>1005354Z LN Equity</stp>
        <stp>ESTIMATED_AUM</stp>
        <stp>[Lonond HF - fundamentals.xlsx]Fundamentals - parent!R69C12</stp>
        <tr r="L69" s="4"/>
      </tp>
      <tp t="s">
        <v>#N/A N/A</v>
        <stp/>
        <stp>##V3_BDPV12</stp>
        <stp>1005354Z LN Equity</stp>
        <stp>ESTIMATED_AUM</stp>
        <stp>[Lonond HF - fundamentals.xlsx]Fundamentals - parent!R68C12</stp>
        <tr r="L68" s="4"/>
      </tp>
      <tp t="s">
        <v>#N/A N/A</v>
        <stp/>
        <stp>##V3_BDPV12</stp>
        <stp>1005354Z LN Equity</stp>
        <stp>ESTIMATED_AUM</stp>
        <stp>[Lonond HF - fundamentals.xlsx]Fundamentals - parent!R55C12</stp>
        <tr r="L55" s="4"/>
      </tp>
      <tp t="s">
        <v>#N/A N/A</v>
        <stp/>
        <stp>##V3_BDPV12</stp>
        <stp>1005354Z LN Equity</stp>
        <stp>ESTIMATED_AUM</stp>
        <stp>[Lonond HF - fundamentals.xlsx]Fundamentals - parent!R54C12</stp>
        <tr r="L54" s="4"/>
      </tp>
      <tp t="s">
        <v>#N/A N/A</v>
        <stp/>
        <stp>##V3_BDPV12</stp>
        <stp>1005354Z LN Equity</stp>
        <stp>ESTIMATED_AUM</stp>
        <stp>[Lonond HF - fundamentals.xlsx]Fundamentals - parent!R57C12</stp>
        <tr r="L57" s="4"/>
      </tp>
      <tp t="s">
        <v>#N/A N/A</v>
        <stp/>
        <stp>##V3_BDPV12</stp>
        <stp>1005354Z LN Equity</stp>
        <stp>ESTIMATED_AUM</stp>
        <stp>[Lonond HF - fundamentals.xlsx]Fundamentals - parent!R56C12</stp>
        <tr r="L56" s="4"/>
      </tp>
      <tp t="s">
        <v>#N/A N/A</v>
        <stp/>
        <stp>##V3_BDPV12</stp>
        <stp>1005354Z LN Equity</stp>
        <stp>ESTIMATED_AUM</stp>
        <stp>[Lonond HF - fundamentals.xlsx]Fundamentals - parent!R51C12</stp>
        <tr r="L51" s="4"/>
      </tp>
      <tp t="s">
        <v>#N/A N/A</v>
        <stp/>
        <stp>##V3_BDPV12</stp>
        <stp>1005354Z LN Equity</stp>
        <stp>ESTIMATED_AUM</stp>
        <stp>[Lonond HF - fundamentals.xlsx]Fundamentals - parent!R50C12</stp>
        <tr r="L50" s="4"/>
      </tp>
      <tp t="s">
        <v>#N/A N/A</v>
        <stp/>
        <stp>##V3_BDPV12</stp>
        <stp>1005354Z LN Equity</stp>
        <stp>ESTIMATED_AUM</stp>
        <stp>[Lonond HF - fundamentals.xlsx]Fundamentals - parent!R53C12</stp>
        <tr r="L53" s="4"/>
      </tp>
      <tp t="s">
        <v>#N/A N/A</v>
        <stp/>
        <stp>##V3_BDPV12</stp>
        <stp>1005354Z LN Equity</stp>
        <stp>ESTIMATED_AUM</stp>
        <stp>[Lonond HF - fundamentals.xlsx]Fundamentals - parent!R52C12</stp>
        <tr r="L52" s="4"/>
      </tp>
      <tp t="s">
        <v>#N/A N/A</v>
        <stp/>
        <stp>##V3_BDPV12</stp>
        <stp>1005354Z LN Equity</stp>
        <stp>ESTIMATED_AUM</stp>
        <stp>[Lonond HF - fundamentals.xlsx]Fundamentals - parent!R59C12</stp>
        <tr r="L59" s="4"/>
      </tp>
      <tp t="s">
        <v>#N/A N/A</v>
        <stp/>
        <stp>##V3_BDPV12</stp>
        <stp>1005354Z LN Equity</stp>
        <stp>ESTIMATED_AUM</stp>
        <stp>[Lonond HF - fundamentals.xlsx]Fundamentals - parent!R58C12</stp>
        <tr r="L58" s="4"/>
      </tp>
      <tp t="s">
        <v>#N/A N/A</v>
        <stp/>
        <stp>##V3_BDPV12</stp>
        <stp>1005354Z LN Equity</stp>
        <stp>ESTIMATED_AUM</stp>
        <stp>[Lonond HF - fundamentals.xlsx]Fundamentals - parent!R45C12</stp>
        <tr r="L45" s="4"/>
      </tp>
      <tp t="s">
        <v>#N/A N/A</v>
        <stp/>
        <stp>##V3_BDPV12</stp>
        <stp>1005354Z LN Equity</stp>
        <stp>ESTIMATED_AUM</stp>
        <stp>[Lonond HF - fundamentals.xlsx]Fundamentals - parent!R44C12</stp>
        <tr r="L44" s="4"/>
      </tp>
      <tp t="s">
        <v>#N/A N/A</v>
        <stp/>
        <stp>##V3_BDPV12</stp>
        <stp>1005354Z LN Equity</stp>
        <stp>ESTIMATED_AUM</stp>
        <stp>[Lonond HF - fundamentals.xlsx]Fundamentals - parent!R47C12</stp>
        <tr r="L47" s="4"/>
      </tp>
      <tp t="s">
        <v>#N/A N/A</v>
        <stp/>
        <stp>##V3_BDPV12</stp>
        <stp>1005354Z LN Equity</stp>
        <stp>ESTIMATED_AUM</stp>
        <stp>[Lonond HF - fundamentals.xlsx]Fundamentals - parent!R46C12</stp>
        <tr r="L46" s="4"/>
      </tp>
      <tp t="s">
        <v>#N/A N/A</v>
        <stp/>
        <stp>##V3_BDPV12</stp>
        <stp>1005354Z LN Equity</stp>
        <stp>ESTIMATED_AUM</stp>
        <stp>[Lonond HF - fundamentals.xlsx]Fundamentals - parent!R41C12</stp>
        <tr r="L41" s="4"/>
      </tp>
      <tp t="s">
        <v>#N/A N/A</v>
        <stp/>
        <stp>##V3_BDPV12</stp>
        <stp>1005354Z LN Equity</stp>
        <stp>ESTIMATED_AUM</stp>
        <stp>[Lonond HF - fundamentals.xlsx]Fundamentals - parent!R40C12</stp>
        <tr r="L40" s="4"/>
      </tp>
      <tp t="s">
        <v>#N/A N/A</v>
        <stp/>
        <stp>##V3_BDPV12</stp>
        <stp>1005354Z LN Equity</stp>
        <stp>ESTIMATED_AUM</stp>
        <stp>[Lonond HF - fundamentals.xlsx]Fundamentals - parent!R43C12</stp>
        <tr r="L43" s="4"/>
      </tp>
      <tp t="s">
        <v>#N/A N/A</v>
        <stp/>
        <stp>##V3_BDPV12</stp>
        <stp>1005354Z LN Equity</stp>
        <stp>ESTIMATED_AUM</stp>
        <stp>[Lonond HF - fundamentals.xlsx]Fundamentals - parent!R42C12</stp>
        <tr r="L42" s="4"/>
      </tp>
      <tp t="s">
        <v>#N/A N/A</v>
        <stp/>
        <stp>##V3_BDPV12</stp>
        <stp>1005354Z LN Equity</stp>
        <stp>ESTIMATED_AUM</stp>
        <stp>[Lonond HF - fundamentals.xlsx]Fundamentals - parent!R49C12</stp>
        <tr r="L49" s="4"/>
      </tp>
      <tp t="s">
        <v>#N/A N/A</v>
        <stp/>
        <stp>##V3_BDPV12</stp>
        <stp>1005354Z LN Equity</stp>
        <stp>ESTIMATED_AUM</stp>
        <stp>[Lonond HF - fundamentals.xlsx]Fundamentals - parent!R48C12</stp>
        <tr r="L48" s="4"/>
      </tp>
      <tp t="s">
        <v>#N/A N/A</v>
        <stp/>
        <stp>##V3_BDPV12</stp>
        <stp>1005354Z LN Equity</stp>
        <stp>ESTIMATED_AUM</stp>
        <stp>[Lonond HF - fundamentals.xlsx]Fundamentals - parent!R35C12</stp>
        <tr r="L35" s="4"/>
      </tp>
      <tp t="s">
        <v>#N/A N/A</v>
        <stp/>
        <stp>##V3_BDPV12</stp>
        <stp>1005354Z LN Equity</stp>
        <stp>ESTIMATED_AUM</stp>
        <stp>[Lonond HF - fundamentals.xlsx]Fundamentals - parent!R34C12</stp>
        <tr r="L34" s="4"/>
      </tp>
      <tp t="s">
        <v>#N/A N/A</v>
        <stp/>
        <stp>##V3_BDPV12</stp>
        <stp>1005354Z LN Equity</stp>
        <stp>ESTIMATED_AUM</stp>
        <stp>[Lonond HF - fundamentals.xlsx]Fundamentals - parent!R37C12</stp>
        <tr r="L37" s="4"/>
      </tp>
      <tp t="s">
        <v>#N/A N/A</v>
        <stp/>
        <stp>##V3_BDPV12</stp>
        <stp>1005354Z LN Equity</stp>
        <stp>ESTIMATED_AUM</stp>
        <stp>[Lonond HF - fundamentals.xlsx]Fundamentals - parent!R36C12</stp>
        <tr r="L36" s="4"/>
      </tp>
      <tp t="s">
        <v>#N/A N/A</v>
        <stp/>
        <stp>##V3_BDPV12</stp>
        <stp>1005354Z LN Equity</stp>
        <stp>ESTIMATED_AUM</stp>
        <stp>[Lonond HF - fundamentals.xlsx]Fundamentals - parent!R31C12</stp>
        <tr r="L31" s="4"/>
      </tp>
      <tp t="s">
        <v>#N/A N/A</v>
        <stp/>
        <stp>##V3_BDPV12</stp>
        <stp>1005354Z LN Equity</stp>
        <stp>ESTIMATED_AUM</stp>
        <stp>[Lonond HF - fundamentals.xlsx]Fundamentals - parent!R30C12</stp>
        <tr r="L30" s="4"/>
      </tp>
      <tp t="s">
        <v>#N/A N/A</v>
        <stp/>
        <stp>##V3_BDPV12</stp>
        <stp>1005354Z LN Equity</stp>
        <stp>ESTIMATED_AUM</stp>
        <stp>[Lonond HF - fundamentals.xlsx]Fundamentals - parent!R33C12</stp>
        <tr r="L33" s="4"/>
      </tp>
      <tp t="s">
        <v>#N/A N/A</v>
        <stp/>
        <stp>##V3_BDPV12</stp>
        <stp>1005354Z LN Equity</stp>
        <stp>ESTIMATED_AUM</stp>
        <stp>[Lonond HF - fundamentals.xlsx]Fundamentals - parent!R32C12</stp>
        <tr r="L32" s="4"/>
      </tp>
      <tp t="s">
        <v>#N/A N/A</v>
        <stp/>
        <stp>##V3_BDPV12</stp>
        <stp>1005354Z LN Equity</stp>
        <stp>ESTIMATED_AUM</stp>
        <stp>[Lonond HF - fundamentals.xlsx]Fundamentals - parent!R39C12</stp>
        <tr r="L39" s="4"/>
      </tp>
      <tp t="s">
        <v>#N/A N/A</v>
        <stp/>
        <stp>##V3_BDPV12</stp>
        <stp>1005354Z LN Equity</stp>
        <stp>ESTIMATED_AUM</stp>
        <stp>[Lonond HF - fundamentals.xlsx]Fundamentals - parent!R38C12</stp>
        <tr r="L38" s="4"/>
      </tp>
      <tp t="s">
        <v>#N/A N/A</v>
        <stp/>
        <stp>##V3_BDPV12</stp>
        <stp>1005354Z LN Equity</stp>
        <stp>ESTIMATED_AUM</stp>
        <stp>[Lonond HF - fundamentals.xlsx]Fundamentals - parent!R25C12</stp>
        <tr r="L25" s="4"/>
      </tp>
      <tp t="s">
        <v>#N/A N/A</v>
        <stp/>
        <stp>##V3_BDPV12</stp>
        <stp>1005354Z LN Equity</stp>
        <stp>ESTIMATED_AUM</stp>
        <stp>[Lonond HF - fundamentals.xlsx]Fundamentals - parent!R24C12</stp>
        <tr r="L24" s="4"/>
      </tp>
      <tp t="s">
        <v>#N/A N/A</v>
        <stp/>
        <stp>##V3_BDPV12</stp>
        <stp>1005354Z LN Equity</stp>
        <stp>ESTIMATED_AUM</stp>
        <stp>[Lonond HF - fundamentals.xlsx]Fundamentals - parent!R27C12</stp>
        <tr r="L27" s="4"/>
      </tp>
      <tp t="s">
        <v>#N/A N/A</v>
        <stp/>
        <stp>##V3_BDPV12</stp>
        <stp>1005354Z LN Equity</stp>
        <stp>ESTIMATED_AUM</stp>
        <stp>[Lonond HF - fundamentals.xlsx]Fundamentals - parent!R26C12</stp>
        <tr r="L26" s="4"/>
      </tp>
      <tp t="s">
        <v>#N/A N/A</v>
        <stp/>
        <stp>##V3_BDPV12</stp>
        <stp>1005354Z LN Equity</stp>
        <stp>ESTIMATED_AUM</stp>
        <stp>[Lonond HF - fundamentals.xlsx]Fundamentals - parent!R21C12</stp>
        <tr r="L21" s="4"/>
      </tp>
      <tp t="s">
        <v>#N/A N/A</v>
        <stp/>
        <stp>##V3_BDPV12</stp>
        <stp>1005354Z LN Equity</stp>
        <stp>ESTIMATED_AUM</stp>
        <stp>[Lonond HF - fundamentals.xlsx]Fundamentals - parent!R20C12</stp>
        <tr r="L20" s="4"/>
      </tp>
      <tp t="s">
        <v>#N/A N/A</v>
        <stp/>
        <stp>##V3_BDPV12</stp>
        <stp>1005354Z LN Equity</stp>
        <stp>ESTIMATED_AUM</stp>
        <stp>[Lonond HF - fundamentals.xlsx]Fundamentals - parent!R23C12</stp>
        <tr r="L23" s="4"/>
      </tp>
      <tp t="s">
        <v>#N/A N/A</v>
        <stp/>
        <stp>##V3_BDPV12</stp>
        <stp>1005354Z LN Equity</stp>
        <stp>ESTIMATED_AUM</stp>
        <stp>[Lonond HF - fundamentals.xlsx]Fundamentals - parent!R22C12</stp>
        <tr r="L22" s="4"/>
      </tp>
      <tp t="s">
        <v>#N/A N/A</v>
        <stp/>
        <stp>##V3_BDPV12</stp>
        <stp>1005354Z LN Equity</stp>
        <stp>ESTIMATED_AUM</stp>
        <stp>[Lonond HF - fundamentals.xlsx]Fundamentals - parent!R29C12</stp>
        <tr r="L29" s="4"/>
      </tp>
      <tp t="s">
        <v>#N/A N/A</v>
        <stp/>
        <stp>##V3_BDPV12</stp>
        <stp>1005354Z LN Equity</stp>
        <stp>ESTIMATED_AUM</stp>
        <stp>[Lonond HF - fundamentals.xlsx]Fundamentals - parent!R28C12</stp>
        <tr r="L28" s="4"/>
      </tp>
      <tp t="s">
        <v>#N/A N/A</v>
        <stp/>
        <stp>##V3_BDPV12</stp>
        <stp>1005354Z LN Equity</stp>
        <stp>ESTIMATED_AUM</stp>
        <stp>[Lonond HF - fundamentals.xlsx]Fundamentals - parent!R15C12</stp>
        <tr r="L15" s="4"/>
      </tp>
      <tp t="s">
        <v>#N/A N/A</v>
        <stp/>
        <stp>##V3_BDPV12</stp>
        <stp>1005354Z LN Equity</stp>
        <stp>ESTIMATED_AUM</stp>
        <stp>[Lonond HF - fundamentals.xlsx]Fundamentals - parent!R14C12</stp>
        <tr r="L14" s="4"/>
      </tp>
      <tp t="s">
        <v>#N/A N/A</v>
        <stp/>
        <stp>##V3_BDPV12</stp>
        <stp>1005354Z LN Equity</stp>
        <stp>ESTIMATED_AUM</stp>
        <stp>[Lonond HF - fundamentals.xlsx]Fundamentals - parent!R17C12</stp>
        <tr r="L17" s="4"/>
      </tp>
      <tp t="s">
        <v>#N/A N/A</v>
        <stp/>
        <stp>##V3_BDPV12</stp>
        <stp>1005354Z LN Equity</stp>
        <stp>ESTIMATED_AUM</stp>
        <stp>[Lonond HF - fundamentals.xlsx]Fundamentals - parent!R16C12</stp>
        <tr r="L16" s="4"/>
      </tp>
      <tp t="s">
        <v>#N/A N/A</v>
        <stp/>
        <stp>##V3_BDPV12</stp>
        <stp>1005354Z LN Equity</stp>
        <stp>ESTIMATED_AUM</stp>
        <stp>[Lonond HF - fundamentals.xlsx]Fundamentals - parent!R11C12</stp>
        <tr r="L11" s="4"/>
      </tp>
      <tp t="s">
        <v>#N/A N/A</v>
        <stp/>
        <stp>##V3_BDPV12</stp>
        <stp>1005354Z LN Equity</stp>
        <stp>ESTIMATED_AUM</stp>
        <stp>[Lonond HF - fundamentals.xlsx]Fundamentals - parent!R10C12</stp>
        <tr r="L10" s="4"/>
      </tp>
      <tp t="s">
        <v>#N/A N/A</v>
        <stp/>
        <stp>##V3_BDPV12</stp>
        <stp>1005354Z LN Equity</stp>
        <stp>ESTIMATED_AUM</stp>
        <stp>[Lonond HF - fundamentals.xlsx]Fundamentals - parent!R13C12</stp>
        <tr r="L13" s="4"/>
      </tp>
      <tp t="s">
        <v>#N/A N/A</v>
        <stp/>
        <stp>##V3_BDPV12</stp>
        <stp>1005354Z LN Equity</stp>
        <stp>ESTIMATED_AUM</stp>
        <stp>[Lonond HF - fundamentals.xlsx]Fundamentals - parent!R12C12</stp>
        <tr r="L12" s="4"/>
      </tp>
      <tp t="s">
        <v>#N/A N/A</v>
        <stp/>
        <stp>##V3_BDPV12</stp>
        <stp>1005354Z LN Equity</stp>
        <stp>ESTIMATED_AUM</stp>
        <stp>[Lonond HF - fundamentals.xlsx]Fundamentals - parent!R19C12</stp>
        <tr r="L19" s="4"/>
      </tp>
      <tp t="s">
        <v>#N/A N/A</v>
        <stp/>
        <stp>##V3_BDPV12</stp>
        <stp>1005354Z LN Equity</stp>
        <stp>ESTIMATED_AUM</stp>
        <stp>[Lonond HF - fundamentals.xlsx]Fundamentals - parent!R18C12</stp>
        <tr r="L18" s="4"/>
      </tp>
      <tp t="s">
        <v>#N/A N/A</v>
        <stp/>
        <stp>##V3_BDPV12</stp>
        <stp>1005354Z LN Equity</stp>
        <stp>ESTIMATED_AUM</stp>
        <stp>[Lonond HF - fundamentals.xlsx]Fundamentals - parent!R95C12</stp>
        <tr r="L95" s="4"/>
      </tp>
      <tp t="s">
        <v>#N/A N/A</v>
        <stp/>
        <stp>##V3_BDPV12</stp>
        <stp>1005354Z LN Equity</stp>
        <stp>ESTIMATED_AUM</stp>
        <stp>[Lonond HF - fundamentals.xlsx]Fundamentals - parent!R94C12</stp>
        <tr r="L94" s="4"/>
      </tp>
      <tp t="s">
        <v>#N/A N/A</v>
        <stp/>
        <stp>##V3_BDPV12</stp>
        <stp>1005354Z LN Equity</stp>
        <stp>ESTIMATED_AUM</stp>
        <stp>[Lonond HF - fundamentals.xlsx]Fundamentals - parent!R97C12</stp>
        <tr r="L97" s="4"/>
      </tp>
      <tp t="s">
        <v>#N/A N/A</v>
        <stp/>
        <stp>##V3_BDPV12</stp>
        <stp>1005354Z LN Equity</stp>
        <stp>ESTIMATED_AUM</stp>
        <stp>[Lonond HF - fundamentals.xlsx]Fundamentals - parent!R96C12</stp>
        <tr r="L96" s="4"/>
      </tp>
      <tp t="s">
        <v>#N/A N/A</v>
        <stp/>
        <stp>##V3_BDPV12</stp>
        <stp>1005354Z LN Equity</stp>
        <stp>ESTIMATED_AUM</stp>
        <stp>[Lonond HF - fundamentals.xlsx]Fundamentals - parent!R91C12</stp>
        <tr r="L91" s="4"/>
      </tp>
      <tp t="s">
        <v>#N/A N/A</v>
        <stp/>
        <stp>##V3_BDPV12</stp>
        <stp>1005354Z LN Equity</stp>
        <stp>ESTIMATED_AUM</stp>
        <stp>[Lonond HF - fundamentals.xlsx]Fundamentals - parent!R90C12</stp>
        <tr r="L90" s="4"/>
      </tp>
      <tp t="s">
        <v>#N/A N/A</v>
        <stp/>
        <stp>##V3_BDPV12</stp>
        <stp>1005354Z LN Equity</stp>
        <stp>ESTIMATED_AUM</stp>
        <stp>[Lonond HF - fundamentals.xlsx]Fundamentals - parent!R93C12</stp>
        <tr r="L93" s="4"/>
      </tp>
      <tp t="s">
        <v>#N/A N/A</v>
        <stp/>
        <stp>##V3_BDPV12</stp>
        <stp>1005354Z LN Equity</stp>
        <stp>ESTIMATED_AUM</stp>
        <stp>[Lonond HF - fundamentals.xlsx]Fundamentals - parent!R92C12</stp>
        <tr r="L92" s="4"/>
      </tp>
      <tp t="s">
        <v>#N/A N/A</v>
        <stp/>
        <stp>##V3_BDPV12</stp>
        <stp>1005354Z LN Equity</stp>
        <stp>ESTIMATED_AUM</stp>
        <stp>[Lonond HF - fundamentals.xlsx]Fundamentals - parent!R99C12</stp>
        <tr r="L99" s="4"/>
      </tp>
      <tp t="s">
        <v>#N/A N/A</v>
        <stp/>
        <stp>##V3_BDPV12</stp>
        <stp>1005354Z LN Equity</stp>
        <stp>ESTIMATED_AUM</stp>
        <stp>[Lonond HF - fundamentals.xlsx]Fundamentals - parent!R98C12</stp>
        <tr r="L98" s="4"/>
      </tp>
      <tp t="s">
        <v>#N/A N/A</v>
        <stp/>
        <stp>##V3_BDPV12</stp>
        <stp>1005354Z LN Equity</stp>
        <stp>ESTIMATED_AUM</stp>
        <stp>[Lonond HF - fundamentals.xlsx]Fundamentals - parent!R85C12</stp>
        <tr r="L85" s="4"/>
      </tp>
      <tp t="s">
        <v>#N/A N/A</v>
        <stp/>
        <stp>##V3_BDPV12</stp>
        <stp>1005354Z LN Equity</stp>
        <stp>ESTIMATED_AUM</stp>
        <stp>[Lonond HF - fundamentals.xlsx]Fundamentals - parent!R84C12</stp>
        <tr r="L84" s="4"/>
      </tp>
      <tp t="s">
        <v>#N/A N/A</v>
        <stp/>
        <stp>##V3_BDPV12</stp>
        <stp>1005354Z LN Equity</stp>
        <stp>ESTIMATED_AUM</stp>
        <stp>[Lonond HF - fundamentals.xlsx]Fundamentals - parent!R87C12</stp>
        <tr r="L87" s="4"/>
      </tp>
      <tp t="s">
        <v>#N/A N/A</v>
        <stp/>
        <stp>##V3_BDPV12</stp>
        <stp>1005354Z LN Equity</stp>
        <stp>ESTIMATED_AUM</stp>
        <stp>[Lonond HF - fundamentals.xlsx]Fundamentals - parent!R86C12</stp>
        <tr r="L86" s="4"/>
      </tp>
      <tp t="s">
        <v>#N/A N/A</v>
        <stp/>
        <stp>##V3_BDPV12</stp>
        <stp>1005354Z LN Equity</stp>
        <stp>ESTIMATED_AUM</stp>
        <stp>[Lonond HF - fundamentals.xlsx]Fundamentals - parent!R81C12</stp>
        <tr r="L81" s="4"/>
      </tp>
      <tp t="s">
        <v>#N/A N/A</v>
        <stp/>
        <stp>##V3_BDPV12</stp>
        <stp>1005354Z LN Equity</stp>
        <stp>ESTIMATED_AUM</stp>
        <stp>[Lonond HF - fundamentals.xlsx]Fundamentals - parent!R80C12</stp>
        <tr r="L80" s="4"/>
      </tp>
      <tp t="s">
        <v>#N/A N/A</v>
        <stp/>
        <stp>##V3_BDPV12</stp>
        <stp>1005354Z LN Equity</stp>
        <stp>ESTIMATED_AUM</stp>
        <stp>[Lonond HF - fundamentals.xlsx]Fundamentals - parent!R83C12</stp>
        <tr r="L83" s="4"/>
      </tp>
      <tp t="s">
        <v>#N/A N/A</v>
        <stp/>
        <stp>##V3_BDPV12</stp>
        <stp>1005354Z LN Equity</stp>
        <stp>ESTIMATED_AUM</stp>
        <stp>[Lonond HF - fundamentals.xlsx]Fundamentals - parent!R82C12</stp>
        <tr r="L82" s="4"/>
      </tp>
      <tp t="s">
        <v>#N/A N/A</v>
        <stp/>
        <stp>##V3_BDPV12</stp>
        <stp>1005354Z LN Equity</stp>
        <stp>ESTIMATED_AUM</stp>
        <stp>[Lonond HF - fundamentals.xlsx]Fundamentals - parent!R89C12</stp>
        <tr r="L89" s="4"/>
      </tp>
      <tp t="s">
        <v>#N/A N/A</v>
        <stp/>
        <stp>##V3_BDPV12</stp>
        <stp>1005354Z LN Equity</stp>
        <stp>ESTIMATED_AUM</stp>
        <stp>[Lonond HF - fundamentals.xlsx]Fundamentals - parent!R88C12</stp>
        <tr r="L88" s="4"/>
      </tp>
      <tp t="s">
        <v>#N/A N/A</v>
        <stp/>
        <stp>##V3_BDPV12</stp>
        <stp>GLGOPE1 KY Equity</stp>
        <stp>ULT_PARENT_TICKER_EXCHANGE</stp>
        <stp>[HFS1_b0t0bote.xlsx]Worksheet!R603C7</stp>
        <tr r="G603" s="2"/>
      </tp>
      <tp t="s">
        <v>1628253D LX</v>
        <stp/>
        <stp>##V3_BDPV12</stp>
        <stp>SCHTSIU LX Equity</stp>
        <stp>PARENT_TICKER_EXCHANGE</stp>
        <stp>[HFS1_b0t0bote.xlsx]Worksheet!R86C6</stp>
        <tr r="F86" s="2"/>
      </tp>
      <tp t="s">
        <v>3068367Z LN</v>
        <stp/>
        <stp>##V3_BDPV12</stp>
        <stp>OXAMQF2 KY Equity</stp>
        <stp>ULT_PARENT_TICKER_EXCHANGE</stp>
        <stp>[HFS1_b0t0bote.xlsx]Worksheet!R916C7</stp>
        <tr r="G916" s="2"/>
      </tp>
      <tp t="s">
        <v>1787681Z LN</v>
        <stp/>
        <stp>##V3_BDPV12</stp>
        <stp>DMASMFU KY Equity</stp>
        <stp>PARENT_TICKER_EXCHANGE</stp>
        <stp>[HFS1_b0t0bote.xlsx]Worksheet!R76C6</stp>
        <tr r="F76" s="2"/>
      </tp>
      <tp>
        <v>69.686069326357099</v>
        <stp/>
        <stp>##V3_BDPV12</stp>
        <stp>ASHM LN Equity</stp>
        <stp>EBITDA_MARGIN</stp>
        <stp>[Lonond HF - fundamentals.xlsx]Fundamentals - parent!R74C7</stp>
        <tr r="G74" s="4"/>
      </tp>
      <tp t="s">
        <v>974845Z LN</v>
        <stp/>
        <stp>##V3_BDPV12</stp>
        <stp>CGCGCI1 ID Equity</stp>
        <stp>ULT_PARENT_TICKER_EXCHANGE</stp>
        <stp>[HFS1_b0t0bote.xlsx]Worksheet!R307C7</stp>
        <tr r="G307" s="2"/>
      </tp>
      <tp t="s">
        <v>POLR LN</v>
        <stp/>
        <stp>##V3_BDPV12</stp>
        <stp>MELEUB1 LX Equity</stp>
        <stp>ULT_PARENT_TICKER_EXCHANGE</stp>
        <stp>[HFS1_b0t0bote.xlsx]Worksheet!R578C7</stp>
        <tr r="G578" s="2"/>
      </tp>
      <tp t="s">
        <v>1545330D LN</v>
        <stp/>
        <stp>##V3_BDPV12</stp>
        <stp>BULCAP1 KY Equity</stp>
        <stp>ULT_PARENT_TICKER_EXCHANGE</stp>
        <stp>[HFS1_b0t0bote.xlsx]Worksheet!R698C7</stp>
        <tr r="G698" s="2"/>
      </tp>
      <tp t="s">
        <v>2347107Z LN</v>
        <stp/>
        <stp>##V3_BDPV12</stp>
        <stp>AHLA1EA KY Equity</stp>
        <stp>PARENT_TICKER_EXCHANGE</stp>
        <stp>[HFS1_b0t0bote.xlsx]Worksheet!R50C6</stp>
        <tr r="F50" s="2"/>
      </tp>
      <tp t="s">
        <v>493048Z LN</v>
        <stp/>
        <stp>##V3_BDPV12</stp>
        <stp>GLGEMXE ID Equity</stp>
        <stp>PARENT_TICKER_EXCHANGE</stp>
        <stp>[HFS1_b0t0bote.xlsx]Worksheet!R24C6</stp>
        <tr r="F24" s="2"/>
      </tp>
      <tp t="s">
        <v>#N/A N/A</v>
        <stp/>
        <stp>##V3_BDPV12</stp>
        <stp>528486Z LN Equity</stp>
        <stp>EBITDA</stp>
        <stp>[Lonond HF - fundamentals.xlsx]Fundamentals - parent!R25C6</stp>
        <tr r="F25" s="4"/>
      </tp>
      <tp t="s">
        <v>#N/A Field Not Applicable</v>
        <stp/>
        <stp>##V3_BDPV12</stp>
        <stp>0964173D SP Equity</stp>
        <stp>BS_AVERAGE_AUM</stp>
        <stp>[Lonond HF - fundamentals.xlsx]Fundamentals - parent!R166C11</stp>
        <tr r="K166" s="4"/>
      </tp>
      <tp t="s">
        <v>#N/A N/A</v>
        <stp/>
        <stp>##V3_BDPV12</stp>
        <stp>1334450D LN Equity</stp>
        <stp>BS_AVERAGE_AUM</stp>
        <stp>[Lonond HF - fundamentals.xlsx]Fundamentals - parent!R574C11</stp>
        <tr r="K574" s="4"/>
      </tp>
      <tp t="s">
        <v>#N/A N/A</v>
        <stp/>
        <stp>##V3_BDPV12</stp>
        <stp>1334452D LN Equity</stp>
        <stp>BS_AVERAGE_AUM</stp>
        <stp>[Lonond HF - fundamentals.xlsx]Fundamentals - parent!R536C11</stp>
        <tr r="K536" s="4"/>
      </tp>
      <tp t="s">
        <v>#N/A N/A</v>
        <stp/>
        <stp>##V3_BDPV12</stp>
        <stp>0754527D LN Equity</stp>
        <stp>BS_AVERAGE_AUM</stp>
        <stp>[Lonond HF - fundamentals.xlsx]Fundamentals - parent!R501C11</stp>
        <tr r="K501" s="4"/>
      </tp>
      <tp t="s">
        <v>#N/A N/A</v>
        <stp/>
        <stp>##V3_BDPV12</stp>
        <stp>1334449D LN Equity</stp>
        <stp>BS_AVERAGE_AUM</stp>
        <stp>[Lonond HF - fundamentals.xlsx]Fundamentals - parent!R524C11</stp>
        <tr r="K524" s="4"/>
      </tp>
      <tp t="s">
        <v>#N/A N/A</v>
        <stp/>
        <stp>##V3_BDPV12</stp>
        <stp>1334457D LN Equity</stp>
        <stp>BS_AVERAGE_AUM</stp>
        <stp>[Lonond HF - fundamentals.xlsx]Fundamentals - parent!R510C11</stp>
        <tr r="K510" s="4"/>
      </tp>
      <tp t="s">
        <v>#N/A N/A</v>
        <stp/>
        <stp>##V3_BDPV12</stp>
        <stp>1374412D LN Equity</stp>
        <stp>BS_AVERAGE_AUM</stp>
        <stp>[Lonond HF - fundamentals.xlsx]Fundamentals - parent!R545C11</stp>
        <tr r="K545" s="4"/>
      </tp>
      <tp t="s">
        <v>#N/A N/A</v>
        <stp/>
        <stp>##V3_BDPV12</stp>
        <stp>0874414D US Equity</stp>
        <stp>BS_AVERAGE_AUM</stp>
        <stp>[Lonond HF - fundamentals.xlsx]Fundamentals - parent!R551C11</stp>
        <tr r="K551" s="4"/>
      </tp>
      <tp t="s">
        <v>#N/A N/A</v>
        <stp/>
        <stp>##V3_BDPV12</stp>
        <stp>1384582D LN Equity</stp>
        <stp>BS_AVERAGE_AUM</stp>
        <stp>[Lonond HF - fundamentals.xlsx]Fundamentals - parent!R540C11</stp>
        <tr r="K540" s="4"/>
      </tp>
      <tp t="s">
        <v>#N/A Field Not Applicable</v>
        <stp/>
        <stp>##V3_BDPV12</stp>
        <stp>0134313D LN Equity</stp>
        <stp>BS_AVERAGE_AUM</stp>
        <stp>[Lonond HF - fundamentals.xlsx]Fundamentals - parent!R217C11</stp>
        <tr r="K217" s="4"/>
      </tp>
      <tp t="s">
        <v>#N/A N/A</v>
        <stp/>
        <stp>##V3_BDPV12</stp>
        <stp>1334457D LN Equity</stp>
        <stp>BS_AVERAGE_AUM</stp>
        <stp>[Lonond HF - fundamentals.xlsx]Fundamentals - parent!R439C11</stp>
        <tr r="K439" s="4"/>
      </tp>
      <tp t="s">
        <v>#N/A N/A</v>
        <stp/>
        <stp>##V3_BDPV12</stp>
        <stp>0244176D CN Equity</stp>
        <stp>BS_AVERAGE_AUM</stp>
        <stp>[Lonond HF - fundamentals.xlsx]Fundamentals - parent!R451C11</stp>
        <tr r="K451" s="4"/>
      </tp>
      <tp t="s">
        <v>#N/A N/A</v>
        <stp/>
        <stp>##V3_BDPV12</stp>
        <stp>0754041D LN Equity</stp>
        <stp>BS_AVERAGE_AUM</stp>
        <stp>[Lonond HF - fundamentals.xlsx]Fundamentals - parent!R548C11</stp>
        <tr r="K548" s="4"/>
      </tp>
      <tp t="s">
        <v>#N/A Field Not Applicable</v>
        <stp/>
        <stp>##V3_BDPV12</stp>
        <stp>1544608D LX Equity</stp>
        <stp>BS_AVERAGE_AUM</stp>
        <stp>[Lonond HF - fundamentals.xlsx]Fundamentals - parent!R180C11</stp>
        <tr r="K180" s="4"/>
      </tp>
      <tp t="s">
        <v>#N/A N/A</v>
        <stp/>
        <stp>##V3_BDPV12</stp>
        <stp>1104279D LN Equity</stp>
        <stp>BS_AVERAGE_AUM</stp>
        <stp>[Lonond HF - fundamentals.xlsx]Fundamentals - parent!R557C11</stp>
        <tr r="K557" s="4"/>
      </tp>
      <tp t="s">
        <v>#N/A Field Not Applicable</v>
        <stp/>
        <stp>##V3_BDPV12</stp>
        <stp>0154733D LN Equity</stp>
        <stp>BS_AVERAGE_AUM</stp>
        <stp>[Lonond HF - fundamentals.xlsx]Fundamentals - parent!R169C11</stp>
        <tr r="K169" s="4"/>
      </tp>
      <tp t="s">
        <v>#N/A Field Not Applicable</v>
        <stp/>
        <stp>##V3_BDPV12</stp>
        <stp>0154733D LN Equity</stp>
        <stp>BS_AVERAGE_AUM</stp>
        <stp>[Lonond HF - fundamentals.xlsx]Fundamentals - parent!R168C11</stp>
        <tr r="K168" s="4"/>
      </tp>
      <tp t="s">
        <v>#N/A N/A</v>
        <stp/>
        <stp>##V3_BDPV12</stp>
        <stp>1104279D LN Equity</stp>
        <stp>BS_AVERAGE_AUM</stp>
        <stp>[Lonond HF - fundamentals.xlsx]Fundamentals - parent!R453C11</stp>
        <tr r="K453" s="4"/>
      </tp>
      <tp t="s">
        <v>#N/A Field Not Applicable</v>
        <stp/>
        <stp>##V3_BDPV12</stp>
        <stp>1774882D LN Equity</stp>
        <stp>BS_AVERAGE_AUM</stp>
        <stp>[Lonond HF - fundamentals.xlsx]Fundamentals - parent!R195C11</stp>
        <tr r="K195" s="4"/>
      </tp>
      <tp t="s">
        <v>#N/A Field Not Applicable</v>
        <stp/>
        <stp>##V3_BDPV12</stp>
        <stp>1284911D LN Equity</stp>
        <stp>BS_AVERAGE_AUM</stp>
        <stp>[Lonond HF - fundamentals.xlsx]Fundamentals - parent!R203C11</stp>
        <tr r="K203" s="4"/>
      </tp>
      <tp t="s">
        <v>#N/A Field Not Applicable</v>
        <stp/>
        <stp>##V3_BDPV12</stp>
        <stp>1784975D LN Equity</stp>
        <stp>BS_AVERAGE_AUM</stp>
        <stp>[Lonond HF - fundamentals.xlsx]Fundamentals - parent!R277C11</stp>
        <tr r="K277" s="4"/>
      </tp>
      <tp t="s">
        <v>#N/A Field Not Applicable</v>
        <stp/>
        <stp>##V3_BDPV12</stp>
        <stp>1284911D LN Equity</stp>
        <stp>BS_AVERAGE_AUM</stp>
        <stp>[Lonond HF - fundamentals.xlsx]Fundamentals - parent!R259C11</stp>
        <tr r="K259" s="4"/>
      </tp>
      <tp t="s">
        <v>#N/A N/A</v>
        <stp/>
        <stp>##V3_BDPV12</stp>
        <stp>1094800D ID Equity</stp>
        <stp>BS_AVERAGE_AUM</stp>
        <stp>[Lonond HF - fundamentals.xlsx]Fundamentals - parent!R482C11</stp>
        <tr r="K482" s="4"/>
      </tp>
      <tp t="s">
        <v>#N/A Field Not Applicable</v>
        <stp/>
        <stp>##V3_BDPV12</stp>
        <stp>98693Z LN Equity</stp>
        <stp>NET_INCOME</stp>
        <stp>[Lonond HF - fundamentals.xlsx]Fundamentals - parent!R301C10</stp>
        <tr r="J301" s="4"/>
      </tp>
      <tp t="s">
        <v>2347107Z LN</v>
        <stp/>
        <stp>##V3_BDPV12</stp>
        <stp>MANS4AU BH Equity</stp>
        <stp>PARENT_TICKER_EXCHANGE</stp>
        <stp>[HFS1_b0t0bote.xlsx]Worksheet!R53C6</stp>
        <tr r="F53" s="2"/>
      </tp>
      <tp>
        <v>44.507405022537014</v>
        <stp/>
        <stp>##V3_BDPV12</stp>
        <stp>AJB LN Equity</stp>
        <stp>EBITDA_MARGIN</stp>
        <stp>[Lonond HF - fundamentals.xlsx]Fundamentals - parent!R59C7</stp>
        <tr r="G59" s="4"/>
      </tp>
      <tp>
        <v>32.374866879659216</v>
        <stp/>
        <stp>##V3_BDPV12</stp>
        <stp>EMG LN Equity</stp>
        <stp>EBITDA_MARGIN</stp>
        <stp>[Lonond HF - fundamentals.xlsx]Fundamentals - parent!R89C7</stp>
        <tr r="G89" s="4"/>
      </tp>
      <tp t="s">
        <v>493048Z LN</v>
        <stp/>
        <stp>##V3_BDPV12</stp>
        <stp>MAEARPI KY Equity</stp>
        <stp>PARENT_TICKER_EXCHANGE</stp>
        <stp>[HFS1_b0t0bote.xlsx]Worksheet!R23C6</stp>
        <tr r="F23" s="2"/>
      </tp>
      <tp t="s">
        <v>#N/A Invalid Security</v>
        <stp/>
        <stp>##V3_BDPV12</stp>
        <stp>#N/A N/A Equity</stp>
        <stp>CAPEX_ABSOLUTE_VALUE</stp>
        <stp>[Lonond HF - fundamentals.xlsx]Fundamentals - parent!R344C8</stp>
        <tr r="H344" s="4"/>
      </tp>
      <tp t="s">
        <v>#N/A Invalid Security</v>
        <stp/>
        <stp>##V3_BDPV12</stp>
        <stp>#N/A N/A Equity</stp>
        <stp>CAPEX_ABSOLUTE_VALUE</stp>
        <stp>[Lonond HF - fundamentals.xlsx]Fundamentals - parent!R354C8</stp>
        <tr r="H354" s="4"/>
      </tp>
      <tp t="s">
        <v>#N/A Invalid Security</v>
        <stp/>
        <stp>##V3_BDPV12</stp>
        <stp>#N/A N/A Equity</stp>
        <stp>CAPEX_ABSOLUTE_VALUE</stp>
        <stp>[Lonond HF - fundamentals.xlsx]Fundamentals - parent!R364C8</stp>
        <tr r="H364" s="4"/>
      </tp>
      <tp t="s">
        <v>#N/A Invalid Security</v>
        <stp/>
        <stp>##V3_BDPV12</stp>
        <stp>#N/A N/A Equity</stp>
        <stp>CAPEX_ABSOLUTE_VALUE</stp>
        <stp>[Lonond HF - fundamentals.xlsx]Fundamentals - parent!R374C8</stp>
        <tr r="H374" s="4"/>
      </tp>
      <tp t="s">
        <v>#N/A Invalid Security</v>
        <stp/>
        <stp>##V3_BDPV12</stp>
        <stp>#N/A N/A Equity</stp>
        <stp>CAPEX_ABSOLUTE_VALUE</stp>
        <stp>[Lonond HF - fundamentals.xlsx]Fundamentals - parent!R324C8</stp>
        <tr r="H324" s="4"/>
      </tp>
      <tp t="s">
        <v>#N/A Invalid Security</v>
        <stp/>
        <stp>##V3_BDPV12</stp>
        <stp>#N/A N/A Equity</stp>
        <stp>CAPEX_ABSOLUTE_VALUE</stp>
        <stp>[Lonond HF - fundamentals.xlsx]Fundamentals - parent!R334C8</stp>
        <tr r="H334" s="4"/>
      </tp>
      <tp t="s">
        <v>#N/A Field Not Applicable</v>
        <stp/>
        <stp>##V3_BDPV12</stp>
        <stp>847260Z LN Equity</stp>
        <stp>BS_AVERAGE_AUM</stp>
        <stp>[Lonond HF - fundamentals.xlsx]Fundamentals - parent!R303C11</stp>
        <tr r="K303" s="4"/>
      </tp>
      <tp>
        <v>17.8</v>
        <stp/>
        <stp>##V3_BDPV12</stp>
        <stp>JHG US Equity</stp>
        <stp>CAPEX_ABSOLUTE_VALUE</stp>
        <stp>[Lonond HF - fundamentals.xlsx]Fundamentals - parent!R97C8</stp>
        <tr r="H97" s="4"/>
      </tp>
      <tp t="s">
        <v>#N/A Field Not Applicable</v>
        <stp/>
        <stp>##V3_BDPV12</stp>
        <stp>2165092Z LN Equity</stp>
        <stp>BS_AVERAGE_AUM</stp>
        <stp>[Lonond HF - fundamentals.xlsx]Fundamentals - parent!R246C11</stp>
        <tr r="K246" s="4"/>
      </tp>
      <tp t="s">
        <v>#N/A Field Not Applicable</v>
        <stp/>
        <stp>##V3_BDPV12</stp>
        <stp>1925118Z LN Equity</stp>
        <stp>BS_AVERAGE_AUM</stp>
        <stp>[Lonond HF - fundamentals.xlsx]Fundamentals - parent!R234C11</stp>
        <tr r="K234" s="4"/>
      </tp>
      <tp t="s">
        <v>#N/A Field Not Applicable</v>
        <stp/>
        <stp>##V3_BDPV12</stp>
        <stp>2165180Z LN Equity</stp>
        <stp>BS_AVERAGE_AUM</stp>
        <stp>[Lonond HF - fundamentals.xlsx]Fundamentals - parent!R171C11</stp>
        <tr r="K171" s="4"/>
      </tp>
      <tp t="s">
        <v>#N/A Field Not Applicable</v>
        <stp/>
        <stp>##V3_BDPV12</stp>
        <stp>2165180Z LN Equity</stp>
        <stp>BS_AVERAGE_AUM</stp>
        <stp>[Lonond HF - fundamentals.xlsx]Fundamentals - parent!R181C11</stp>
        <tr r="K181" s="4"/>
      </tp>
      <tp t="s">
        <v>#N/A Field Not Applicable</v>
        <stp/>
        <stp>##V3_BDPV12</stp>
        <stp>493048Z LN Equity</stp>
        <stp>EBITDA</stp>
        <stp>[Lonond HF - fundamentals.xlsx]Fundamentals - parent!R155C6</stp>
        <tr r="F155" s="4"/>
      </tp>
      <tp t="s">
        <v>#N/A Field Not Applicable</v>
        <stp/>
        <stp>##V3_BDPV12</stp>
        <stp>974845Z LN Equity</stp>
        <stp>EBITDA</stp>
        <stp>[Lonond HF - fundamentals.xlsx]Fundamentals - parent!R276C6</stp>
        <tr r="F276" s="4"/>
      </tp>
      <tp t="s">
        <v>#N/A Field Not Applicable</v>
        <stp/>
        <stp>##V3_BDPV12</stp>
        <stp>3905980Z US Equity</stp>
        <stp>BS_AVERAGE_AUM</stp>
        <stp>[Lonond HF - fundamentals.xlsx]Fundamentals - parent!R274C11</stp>
        <tr r="K274" s="4"/>
      </tp>
      <tp t="s">
        <v>#N/A Field Not Applicable</v>
        <stp/>
        <stp>##V3_BDPV12</stp>
        <stp>2165884Z LN Equity</stp>
        <stp>BS_AVERAGE_AUM</stp>
        <stp>[Lonond HF - fundamentals.xlsx]Fundamentals - parent!R283C11</stp>
        <tr r="K283" s="4"/>
      </tp>
      <tp t="s">
        <v>#N/A Field Not Applicable</v>
        <stp/>
        <stp>##V3_BDPV12</stp>
        <stp>2165852Z LN Equity</stp>
        <stp>BS_AVERAGE_AUM</stp>
        <stp>[Lonond HF - fundamentals.xlsx]Fundamentals - parent!R261C11</stp>
        <tr r="K261" s="4"/>
      </tp>
      <tp t="s">
        <v>#N/A Field Not Applicable</v>
        <stp/>
        <stp>##V3_BDPV12</stp>
        <stp>839807Z LN Equity</stp>
        <stp>EBITDA</stp>
        <stp>[Lonond HF - fundamentals.xlsx]Fundamentals - parent!R170C6</stp>
        <tr r="F170" s="4"/>
      </tp>
      <tp t="s">
        <v>#N/A Field Not Applicable</v>
        <stp/>
        <stp>##V3_BDPV12</stp>
        <stp>8395405Z GU Equity</stp>
        <stp>BS_AVERAGE_AUM</stp>
        <stp>[Lonond HF - fundamentals.xlsx]Fundamentals - parent!R271C11</stp>
        <tr r="K271" s="4"/>
      </tp>
      <tp t="s">
        <v>#N/A N/A</v>
        <stp/>
        <stp>##V3_BDPV12</stp>
        <stp>1391010Z LN Equity</stp>
        <stp>EBITDA</stp>
        <stp>[Lonond HF - fundamentals.xlsx]Fundamentals - parent!R87C6</stp>
        <tr r="F87" s="4"/>
      </tp>
      <tp>
        <v>378.137</v>
        <stp/>
        <stp>##V3_BDPV12</stp>
        <stp>0764986D LN Equity</stp>
        <stp>SALES_REV_TURN</stp>
        <stp>[Lonond HF - fundamentals.xlsx]Fundamentals - parent!R79C5</stp>
        <tr r="E79" s="4"/>
      </tp>
      <tp t="s">
        <v>#N/A Invalid Security</v>
        <stp/>
        <stp>##V3_BDPV12</stp>
        <stp>#N/A N/A Equity</stp>
        <stp>SALES_REV_TURN</stp>
        <stp>[Lonond HF - fundamentals.xlsx]Fundamentals - parent!R370C5</stp>
        <tr r="E370" s="4"/>
      </tp>
      <tp t="s">
        <v>#N/A Invalid Security</v>
        <stp/>
        <stp>##V3_BDPV12</stp>
        <stp>#N/A N/A Equity</stp>
        <stp>SALES_REV_TURN</stp>
        <stp>[Lonond HF - fundamentals.xlsx]Fundamentals - parent!R360C5</stp>
        <tr r="E360" s="4"/>
      </tp>
      <tp t="s">
        <v>#N/A Invalid Security</v>
        <stp/>
        <stp>##V3_BDPV12</stp>
        <stp>#N/A N/A Equity</stp>
        <stp>SALES_REV_TURN</stp>
        <stp>[Lonond HF - fundamentals.xlsx]Fundamentals - parent!R350C5</stp>
        <tr r="E350" s="4"/>
      </tp>
      <tp t="s">
        <v>#N/A Invalid Security</v>
        <stp/>
        <stp>##V3_BDPV12</stp>
        <stp>#N/A N/A Equity</stp>
        <stp>SALES_REV_TURN</stp>
        <stp>[Lonond HF - fundamentals.xlsx]Fundamentals - parent!R340C5</stp>
        <tr r="E340" s="4"/>
      </tp>
      <tp t="s">
        <v>#N/A Invalid Security</v>
        <stp/>
        <stp>##V3_BDPV12</stp>
        <stp>#N/A N/A Equity</stp>
        <stp>SALES_REV_TURN</stp>
        <stp>[Lonond HF - fundamentals.xlsx]Fundamentals - parent!R330C5</stp>
        <tr r="E330" s="4"/>
      </tp>
      <tp t="s">
        <v>#N/A Invalid Security</v>
        <stp/>
        <stp>##V3_BDPV12</stp>
        <stp>#N/A N/A Equity</stp>
        <stp>SALES_REV_TURN</stp>
        <stp>[Lonond HF - fundamentals.xlsx]Fundamentals - parent!R320C5</stp>
        <tr r="E320" s="4"/>
      </tp>
      <tp>
        <v>180.46199999999999</v>
        <stp/>
        <stp>##V3_BDPV12</stp>
        <stp>1679856Z LN Equity</stp>
        <stp>SALES_REV_TURN</stp>
        <stp>[Lonond HF - fundamentals.xlsx]Fundamentals - parent!R65C5</stp>
        <tr r="E65" s="4"/>
      </tp>
      <tp>
        <v>31.734321000000001</v>
        <stp/>
        <stp>##V3_BDPV12</stp>
        <stp>0227914D LN Equity</stp>
        <stp>SALES_REV_TURN</stp>
        <stp>[Lonond HF - fundamentals.xlsx]Fundamentals - parent!R35C5</stp>
        <tr r="E35" s="4"/>
      </tp>
      <tp t="s">
        <v>#N/A Invalid Security</v>
        <stp/>
        <stp>##V3_BDPV12</stp>
        <stp>#N/A N/A Equity</stp>
        <stp>EBITDA</stp>
        <stp>[Lonond HF - fundamentals.xlsx]Fundamentals - parent!R349C6</stp>
        <tr r="F349" s="4"/>
      </tp>
      <tp t="s">
        <v>#N/A Invalid Security</v>
        <stp/>
        <stp>##V3_BDPV12</stp>
        <stp>#N/A N/A Equity</stp>
        <stp>EBITDA</stp>
        <stp>[Lonond HF - fundamentals.xlsx]Fundamentals - parent!R359C6</stp>
        <tr r="F359" s="4"/>
      </tp>
      <tp t="s">
        <v>#N/A Invalid Security</v>
        <stp/>
        <stp>##V3_BDPV12</stp>
        <stp>#N/A N/A Equity</stp>
        <stp>EBITDA</stp>
        <stp>[Lonond HF - fundamentals.xlsx]Fundamentals - parent!R369C6</stp>
        <tr r="F369" s="4"/>
      </tp>
      <tp t="s">
        <v>#N/A Invalid Security</v>
        <stp/>
        <stp>##V3_BDPV12</stp>
        <stp>#N/A N/A Equity</stp>
        <stp>EBITDA</stp>
        <stp>[Lonond HF - fundamentals.xlsx]Fundamentals - parent!R319C6</stp>
        <tr r="F319" s="4"/>
      </tp>
      <tp t="s">
        <v>#N/A Invalid Security</v>
        <stp/>
        <stp>##V3_BDPV12</stp>
        <stp>#N/A N/A Equity</stp>
        <stp>EBITDA</stp>
        <stp>[Lonond HF - fundamentals.xlsx]Fundamentals - parent!R329C6</stp>
        <tr r="F329" s="4"/>
      </tp>
      <tp t="s">
        <v>#N/A Invalid Security</v>
        <stp/>
        <stp>##V3_BDPV12</stp>
        <stp>#N/A N/A Equity</stp>
        <stp>EBITDA</stp>
        <stp>[Lonond HF - fundamentals.xlsx]Fundamentals - parent!R339C6</stp>
        <tr r="F339" s="4"/>
      </tp>
      <tp t="s">
        <v>#N/A N/A</v>
        <stp/>
        <stp>##V3_BDPV12</stp>
        <stp>1015903D LN Equity</stp>
        <stp>EBITDA</stp>
        <stp>[Lonond HF - fundamentals.xlsx]Fundamentals - parent!R15C6</stp>
        <tr r="F15" s="4"/>
      </tp>
      <tp>
        <v>31.631277999999998</v>
        <stp/>
        <stp>##V3_BDPV12</stp>
        <stp>1269268D LN Equity</stp>
        <stp>SALES_REV_TURN</stp>
        <stp>[Lonond HF - fundamentals.xlsx]Fundamentals - parent!R32C5</stp>
        <tr r="E32" s="4"/>
      </tp>
      <tp t="s">
        <v>#N/A N/A</v>
        <stp/>
        <stp>##V3_BDPV12</stp>
        <stp>0360363D LN Equity</stp>
        <stp>EBITDA</stp>
        <stp>[Lonond HF - fundamentals.xlsx]Fundamentals - parent!R10C6</stp>
        <tr r="F10" s="4"/>
      </tp>
      <tp>
        <v>32.374866879659216</v>
        <stp/>
        <stp>##V3_BDPV12</stp>
        <stp>EMG LN Equity</stp>
        <stp>EBITDA_MARGIN</stp>
        <stp>[Lonond HF - fundamentals.xlsx]Fundamentals - parent!R88C7</stp>
        <tr r="G88" s="4"/>
      </tp>
      <tp>
        <v>24.180933034159818</v>
        <stp/>
        <stp>##V3_BDPV12</stp>
        <stp>LAZ US Equity</stp>
        <stp>EBITDA_MARGIN</stp>
        <stp>[Lonond HF - fundamentals.xlsx]Fundamentals - parent!R98C7</stp>
        <tr r="G98" s="4"/>
      </tp>
      <tp t="s">
        <v>#N/A Field Not Applicable</v>
        <stp/>
        <stp>##V3_BDPV12</stp>
        <stp>4454Z US Equity</stp>
        <stp>NET_INCOME</stp>
        <stp>[Lonond HF - fundamentals.xlsx]Fundamentals - parent!R173C10</stp>
        <tr r="J173" s="4"/>
      </tp>
      <tp t="s">
        <v>#N/A Invalid Security</v>
        <stp/>
        <stp>##V3_BDPV12</stp>
        <stp>#N/A N/A Equity</stp>
        <stp>CAPEX_ABSOLUTE_VALUE</stp>
        <stp>[Lonond HF - fundamentals.xlsx]Fundamentals - parent!R345C8</stp>
        <tr r="H345" s="4"/>
      </tp>
      <tp t="s">
        <v>#N/A Invalid Security</v>
        <stp/>
        <stp>##V3_BDPV12</stp>
        <stp>#N/A N/A Equity</stp>
        <stp>CAPEX_ABSOLUTE_VALUE</stp>
        <stp>[Lonond HF - fundamentals.xlsx]Fundamentals - parent!R355C8</stp>
        <tr r="H355" s="4"/>
      </tp>
      <tp t="s">
        <v>#N/A Invalid Security</v>
        <stp/>
        <stp>##V3_BDPV12</stp>
        <stp>#N/A N/A Equity</stp>
        <stp>CAPEX_ABSOLUTE_VALUE</stp>
        <stp>[Lonond HF - fundamentals.xlsx]Fundamentals - parent!R365C8</stp>
        <tr r="H365" s="4"/>
      </tp>
      <tp t="s">
        <v>#N/A Invalid Security</v>
        <stp/>
        <stp>##V3_BDPV12</stp>
        <stp>#N/A N/A Equity</stp>
        <stp>CAPEX_ABSOLUTE_VALUE</stp>
        <stp>[Lonond HF - fundamentals.xlsx]Fundamentals - parent!R325C8</stp>
        <tr r="H325" s="4"/>
      </tp>
      <tp t="s">
        <v>#N/A Invalid Security</v>
        <stp/>
        <stp>##V3_BDPV12</stp>
        <stp>#N/A N/A Equity</stp>
        <stp>CAPEX_ABSOLUTE_VALUE</stp>
        <stp>[Lonond HF - fundamentals.xlsx]Fundamentals - parent!R335C8</stp>
        <tr r="H335" s="4"/>
      </tp>
      <tp>
        <v>1.134096</v>
        <stp/>
        <stp>##V3_BDPV12</stp>
        <stp>PBG SJ Equity</stp>
        <stp>CAPEX_ABSOLUTE_VALUE</stp>
        <stp>[Lonond HF - fundamentals.xlsx]Fundamentals - parent!R86C8</stp>
        <tr r="H86" s="4"/>
      </tp>
      <tp t="s">
        <v>#N/A Field Not Applicable</v>
        <stp/>
        <stp>##V3_BDPV12</stp>
        <stp>493048Z LN Equity</stp>
        <stp>EBITDA</stp>
        <stp>[Lonond HF - fundamentals.xlsx]Fundamentals - parent!R154C6</stp>
        <tr r="F154" s="4"/>
      </tp>
      <tp t="s">
        <v>#N/A Field Not Applicable</v>
        <stp/>
        <stp>##V3_BDPV12</stp>
        <stp>2164396Z LN Equity</stp>
        <stp>BS_AVERAGE_AUM</stp>
        <stp>[Lonond HF - fundamentals.xlsx]Fundamentals - parent!R243C11</stp>
        <tr r="K243" s="4"/>
      </tp>
      <tp t="s">
        <v>#N/A Field Not Applicable</v>
        <stp/>
        <stp>##V3_BDPV12</stp>
        <stp>2664712Z LN Equity</stp>
        <stp>BS_AVERAGE_AUM</stp>
        <stp>[Lonond HF - fundamentals.xlsx]Fundamentals - parent!R197C11</stp>
        <tr r="K197" s="4"/>
      </tp>
      <tp t="s">
        <v>#N/A Field Not Applicable</v>
        <stp/>
        <stp>##V3_BDPV12</stp>
        <stp>2164636Z LN Equity</stp>
        <stp>BS_AVERAGE_AUM</stp>
        <stp>[Lonond HF - fundamentals.xlsx]Fundamentals - parent!R183C11</stp>
        <tr r="K183" s="4"/>
      </tp>
      <tp t="s">
        <v>#N/A Field Not Applicable</v>
        <stp/>
        <stp>##V3_BDPV12</stp>
        <stp>2164636Z LN Equity</stp>
        <stp>BS_AVERAGE_AUM</stp>
        <stp>[Lonond HF - fundamentals.xlsx]Fundamentals - parent!R172C11</stp>
        <tr r="K172" s="4"/>
      </tp>
      <tp t="s">
        <v>#N/A Field Not Applicable</v>
        <stp/>
        <stp>##V3_BDPV12</stp>
        <stp>2164612Z LN Equity</stp>
        <stp>BS_AVERAGE_AUM</stp>
        <stp>[Lonond HF - fundamentals.xlsx]Fundamentals - parent!R223C11</stp>
        <tr r="K223" s="4"/>
      </tp>
      <tp t="s">
        <v>#N/A Field Not Applicable</v>
        <stp/>
        <stp>##V3_BDPV12</stp>
        <stp>2164860Z LN Equity</stp>
        <stp>BS_AVERAGE_AUM</stp>
        <stp>[Lonond HF - fundamentals.xlsx]Fundamentals - parent!R308C11</stp>
        <tr r="K308" s="4"/>
      </tp>
      <tp t="s">
        <v>#N/A Field Not Applicable</v>
        <stp/>
        <stp>##V3_BDPV12</stp>
        <stp>1964854Z LN Equity</stp>
        <stp>BS_AVERAGE_AUM</stp>
        <stp>[Lonond HF - fundamentals.xlsx]Fundamentals - parent!R300C11</stp>
        <tr r="K300" s="4"/>
      </tp>
      <tp t="s">
        <v>#N/A Field Not Applicable</v>
        <stp/>
        <stp>##V3_BDPV12</stp>
        <stp>1964854Z LN Equity</stp>
        <stp>BS_AVERAGE_AUM</stp>
        <stp>[Lonond HF - fundamentals.xlsx]Fundamentals - parent!R247C11</stp>
        <tr r="K247" s="4"/>
      </tp>
      <tp>
        <v>249.00111000000001</v>
        <stp/>
        <stp>##V3_BDPV12</stp>
        <stp>1056455D LX Equity</stp>
        <stp>SALES_REV_TURN</stp>
        <stp>[Lonond HF - fundamentals.xlsx]Fundamentals - parent!R72C5</stp>
        <tr r="E72" s="4"/>
      </tp>
      <tp>
        <v>41.119410999999999</v>
        <stp/>
        <stp>##V3_BDPV12</stp>
        <stp>0758787D LN Equity</stp>
        <stp>SALES_REV_TURN</stp>
        <stp>[Lonond HF - fundamentals.xlsx]Fundamentals - parent!R38C5</stp>
        <tr r="E38" s="4"/>
      </tp>
      <tp t="s">
        <v>#N/A N/A</v>
        <stp/>
        <stp>##V3_BDPV12</stp>
        <stp>1483682Z LN Equity</stp>
        <stp>EBITDA</stp>
        <stp>[Lonond HF - fundamentals.xlsx]Fundamentals - parent!R58C6</stp>
        <tr r="F58" s="4"/>
      </tp>
      <tp>
        <v>47.469324</v>
        <stp/>
        <stp>##V3_BDPV12</stp>
        <stp>8169176Z LN Equity</stp>
        <stp>SALES_REV_TURN</stp>
        <stp>[Lonond HF - fundamentals.xlsx]Fundamentals - parent!R41C5</stp>
        <tr r="E41" s="4"/>
      </tp>
      <tp>
        <v>378.137</v>
        <stp/>
        <stp>##V3_BDPV12</stp>
        <stp>0764986D LN Equity</stp>
        <stp>SALES_REV_TURN</stp>
        <stp>[Lonond HF - fundamentals.xlsx]Fundamentals - parent!R78C5</stp>
        <tr r="E78" s="4"/>
      </tp>
      <tp t="s">
        <v>#N/A Invalid Security</v>
        <stp/>
        <stp>##V3_BDPV12</stp>
        <stp>#N/A N/A Equity</stp>
        <stp>SALES_REV_TURN</stp>
        <stp>[Lonond HF - fundamentals.xlsx]Fundamentals - parent!R371C5</stp>
        <tr r="E371" s="4"/>
      </tp>
      <tp t="s">
        <v>#N/A Invalid Security</v>
        <stp/>
        <stp>##V3_BDPV12</stp>
        <stp>#N/A N/A Equity</stp>
        <stp>SALES_REV_TURN</stp>
        <stp>[Lonond HF - fundamentals.xlsx]Fundamentals - parent!R361C5</stp>
        <tr r="E361" s="4"/>
      </tp>
      <tp t="s">
        <v>#N/A Invalid Security</v>
        <stp/>
        <stp>##V3_BDPV12</stp>
        <stp>#N/A N/A Equity</stp>
        <stp>SALES_REV_TURN</stp>
        <stp>[Lonond HF - fundamentals.xlsx]Fundamentals - parent!R351C5</stp>
        <tr r="E351" s="4"/>
      </tp>
      <tp t="s">
        <v>#N/A Invalid Security</v>
        <stp/>
        <stp>##V3_BDPV12</stp>
        <stp>#N/A N/A Equity</stp>
        <stp>SALES_REV_TURN</stp>
        <stp>[Lonond HF - fundamentals.xlsx]Fundamentals - parent!R341C5</stp>
        <tr r="E341" s="4"/>
      </tp>
      <tp t="s">
        <v>#N/A Invalid Security</v>
        <stp/>
        <stp>##V3_BDPV12</stp>
        <stp>#N/A N/A Equity</stp>
        <stp>SALES_REV_TURN</stp>
        <stp>[Lonond HF - fundamentals.xlsx]Fundamentals - parent!R331C5</stp>
        <tr r="E331" s="4"/>
      </tp>
      <tp t="s">
        <v>#N/A Invalid Security</v>
        <stp/>
        <stp>##V3_BDPV12</stp>
        <stp>#N/A N/A Equity</stp>
        <stp>SALES_REV_TURN</stp>
        <stp>[Lonond HF - fundamentals.xlsx]Fundamentals - parent!R321C5</stp>
        <tr r="E321" s="4"/>
      </tp>
      <tp>
        <v>30.306650999999999</v>
        <stp/>
        <stp>##V3_BDPV12</stp>
        <stp>3068367Z LN Equity</stp>
        <stp>SALES_REV_TURN</stp>
        <stp>[Lonond HF - fundamentals.xlsx]Fundamentals - parent!R31C5</stp>
        <tr r="E31" s="4"/>
      </tp>
      <tp>
        <v>14.275074999999999</v>
        <stp/>
        <stp>##V3_BDPV12</stp>
        <stp>1173143Z LN Equity</stp>
        <stp>SALES_REV_TURN</stp>
        <stp>[Lonond HF - fundamentals.xlsx]Fundamentals - parent!R22C5</stp>
        <tr r="E22" s="4"/>
      </tp>
      <tp t="s">
        <v>#N/A Invalid Security</v>
        <stp/>
        <stp>##V3_BDPV12</stp>
        <stp>#N/A N/A Equity</stp>
        <stp>EBITDA</stp>
        <stp>[Lonond HF - fundamentals.xlsx]Fundamentals - parent!R348C6</stp>
        <tr r="F348" s="4"/>
      </tp>
      <tp t="s">
        <v>#N/A Invalid Security</v>
        <stp/>
        <stp>##V3_BDPV12</stp>
        <stp>#N/A N/A Equity</stp>
        <stp>EBITDA</stp>
        <stp>[Lonond HF - fundamentals.xlsx]Fundamentals - parent!R358C6</stp>
        <tr r="F358" s="4"/>
      </tp>
      <tp t="s">
        <v>#N/A Invalid Security</v>
        <stp/>
        <stp>##V3_BDPV12</stp>
        <stp>#N/A N/A Equity</stp>
        <stp>EBITDA</stp>
        <stp>[Lonond HF - fundamentals.xlsx]Fundamentals - parent!R368C6</stp>
        <tr r="F368" s="4"/>
      </tp>
      <tp t="s">
        <v>#N/A Invalid Security</v>
        <stp/>
        <stp>##V3_BDPV12</stp>
        <stp>#N/A N/A Equity</stp>
        <stp>EBITDA</stp>
        <stp>[Lonond HF - fundamentals.xlsx]Fundamentals - parent!R318C6</stp>
        <tr r="F318" s="4"/>
      </tp>
      <tp t="s">
        <v>#N/A Invalid Security</v>
        <stp/>
        <stp>##V3_BDPV12</stp>
        <stp>#N/A N/A Equity</stp>
        <stp>EBITDA</stp>
        <stp>[Lonond HF - fundamentals.xlsx]Fundamentals - parent!R328C6</stp>
        <tr r="F328" s="4"/>
      </tp>
      <tp t="s">
        <v>#N/A Invalid Security</v>
        <stp/>
        <stp>##V3_BDPV12</stp>
        <stp>#N/A N/A Equity</stp>
        <stp>EBITDA</stp>
        <stp>[Lonond HF - fundamentals.xlsx]Fundamentals - parent!R338C6</stp>
        <tr r="F338" s="4"/>
      </tp>
      <tp t="s">
        <v>#N/A N/A</v>
        <stp/>
        <stp>##V3_BDPV12</stp>
        <stp>1004873D LN Equity</stp>
        <stp>EBITDA</stp>
        <stp>[Lonond HF - fundamentals.xlsx]Fundamentals - parent!R23C6</stp>
        <tr r="F23" s="4"/>
      </tp>
      <tp>
        <v>85.394999999999996</v>
        <stp/>
        <stp>##V3_BDPV12</stp>
        <stp>1796281Z LN Equity</stp>
        <stp>SALES_REV_TURN</stp>
        <stp>[Lonond HF - fundamentals.xlsx]Fundamentals - parent!R48C5</stp>
        <tr r="E48" s="4"/>
      </tp>
      <tp t="s">
        <v>#N/A N/A</v>
        <stp/>
        <stp>##V3_BDPV12</stp>
        <stp>1512706Z LN Equity</stp>
        <stp>EBITDA</stp>
        <stp>[Lonond HF - fundamentals.xlsx]Fundamentals - parent!R61C6</stp>
        <tr r="F61" s="4"/>
      </tp>
      <tp>
        <v>31.631277999999998</v>
        <stp/>
        <stp>##V3_BDPV12</stp>
        <stp>1269268D LN Equity</stp>
        <stp>SALES_REV_TURN</stp>
        <stp>[Lonond HF - fundamentals.xlsx]Fundamentals - parent!R33C5</stp>
        <tr r="E33" s="4"/>
      </tp>
      <tp t="s">
        <v>BBAY LN</v>
        <stp/>
        <stp>##V3_BDPV12</stp>
        <stp>BBEDNSU KY Equity</stp>
        <stp>PARENT_TICKER_EXCHANGE</stp>
        <stp>[HFS1_b0t0bote.xlsx]Worksheet!R11C6</stp>
        <tr r="F11" s="2"/>
      </tp>
      <tp t="s">
        <v>1679856Z LN</v>
        <stp/>
        <stp>##V3_BDPV12</stp>
        <stp>OMUSRAG ID Equity</stp>
        <stp>PARENT_TICKER_EXCHANGE</stp>
        <stp>[HFS1_b0t0bote.xlsx]Worksheet!R81C6</stp>
        <tr r="F81" s="2"/>
      </tp>
      <tp>
        <v>27502</v>
        <stp/>
        <stp>##V3_BDPV12</stp>
        <stp>57884Z US Equity</stp>
        <stp>SALES_REV_TURN</stp>
        <stp>[Lonond HF - fundamentals.xlsx]Fundamentals - parent!R121C5</stp>
        <tr r="E121" s="4"/>
      </tp>
      <tp>
        <v>38.367707485558896</v>
        <stp/>
        <stp>##V3_BDPV12</stp>
        <stp>POLR LN Equity</stp>
        <stp>EBITDA_MARGIN</stp>
        <stp>[Lonond HF - fundamentals.xlsx]Fundamentals - parent!R68C7</stp>
        <tr r="G68" s="4"/>
      </tp>
      <tp t="s">
        <v>#N/A Invalid Security</v>
        <stp/>
        <stp>##V3_BDPV12</stp>
        <stp>#N/A N/A Equity</stp>
        <stp>CAPEX_ABSOLUTE_VALUE</stp>
        <stp>[Lonond HF - fundamentals.xlsx]Fundamentals - parent!R346C8</stp>
        <tr r="H346" s="4"/>
      </tp>
      <tp t="s">
        <v>#N/A Invalid Security</v>
        <stp/>
        <stp>##V3_BDPV12</stp>
        <stp>#N/A N/A Equity</stp>
        <stp>CAPEX_ABSOLUTE_VALUE</stp>
        <stp>[Lonond HF - fundamentals.xlsx]Fundamentals - parent!R356C8</stp>
        <tr r="H356" s="4"/>
      </tp>
      <tp t="s">
        <v>#N/A Invalid Security</v>
        <stp/>
        <stp>##V3_BDPV12</stp>
        <stp>#N/A N/A Equity</stp>
        <stp>CAPEX_ABSOLUTE_VALUE</stp>
        <stp>[Lonond HF - fundamentals.xlsx]Fundamentals - parent!R366C8</stp>
        <tr r="H366" s="4"/>
      </tp>
      <tp t="s">
        <v>#N/A Invalid Security</v>
        <stp/>
        <stp>##V3_BDPV12</stp>
        <stp>#N/A N/A Equity</stp>
        <stp>CAPEX_ABSOLUTE_VALUE</stp>
        <stp>[Lonond HF - fundamentals.xlsx]Fundamentals - parent!R316C8</stp>
        <tr r="H316" s="4"/>
      </tp>
      <tp t="s">
        <v>#N/A Invalid Security</v>
        <stp/>
        <stp>##V3_BDPV12</stp>
        <stp>#N/A N/A Equity</stp>
        <stp>CAPEX_ABSOLUTE_VALUE</stp>
        <stp>[Lonond HF - fundamentals.xlsx]Fundamentals - parent!R326C8</stp>
        <tr r="H326" s="4"/>
      </tp>
      <tp t="s">
        <v>#N/A Invalid Security</v>
        <stp/>
        <stp>##V3_BDPV12</stp>
        <stp>#N/A N/A Equity</stp>
        <stp>CAPEX_ABSOLUTE_VALUE</stp>
        <stp>[Lonond HF - fundamentals.xlsx]Fundamentals - parent!R336C8</stp>
        <tr r="H336" s="4"/>
      </tp>
      <tp>
        <v>0.85599999999999998</v>
        <stp/>
        <stp>##V3_BDPV12</stp>
        <stp>AJB LN Equity</stp>
        <stp>CAPEX_ABSOLUTE_VALUE</stp>
        <stp>[Lonond HF - fundamentals.xlsx]Fundamentals - parent!R60C8</stp>
        <tr r="H60" s="4"/>
      </tp>
      <tp t="s">
        <v>#N/A N/A</v>
        <stp/>
        <stp>##V3_BDPV12</stp>
        <stp>2347107Z LN Equity</stp>
        <stp>BS_AVERAGE_AUM</stp>
        <stp>[Lonond HF - fundamentals.xlsx]Fundamentals - parent!R382C11</stp>
        <tr r="K382" s="4"/>
      </tp>
      <tp t="s">
        <v>#N/A N/A</v>
        <stp/>
        <stp>##V3_BDPV12</stp>
        <stp>2347107Z LN Equity</stp>
        <stp>BS_AVERAGE_AUM</stp>
        <stp>[Lonond HF - fundamentals.xlsx]Fundamentals - parent!R380C11</stp>
        <tr r="K380" s="4"/>
      </tp>
      <tp t="s">
        <v>#N/A N/A</v>
        <stp/>
        <stp>##V3_BDPV12</stp>
        <stp>2347107Z LN Equity</stp>
        <stp>BS_AVERAGE_AUM</stp>
        <stp>[Lonond HF - fundamentals.xlsx]Fundamentals - parent!R381C11</stp>
        <tr r="K381" s="4"/>
      </tp>
      <tp t="s">
        <v>#N/A N/A</v>
        <stp/>
        <stp>##V3_BDPV12</stp>
        <stp>2347107Z LN Equity</stp>
        <stp>BS_AVERAGE_AUM</stp>
        <stp>[Lonond HF - fundamentals.xlsx]Fundamentals - parent!R376C11</stp>
        <tr r="K376" s="4"/>
      </tp>
      <tp t="s">
        <v>#N/A N/A</v>
        <stp/>
        <stp>##V3_BDPV12</stp>
        <stp>2347107Z LN Equity</stp>
        <stp>BS_AVERAGE_AUM</stp>
        <stp>[Lonond HF - fundamentals.xlsx]Fundamentals - parent!R377C11</stp>
        <tr r="K377" s="4"/>
      </tp>
      <tp t="s">
        <v>#N/A N/A</v>
        <stp/>
        <stp>##V3_BDPV12</stp>
        <stp>2347107Z LN Equity</stp>
        <stp>BS_AVERAGE_AUM</stp>
        <stp>[Lonond HF - fundamentals.xlsx]Fundamentals - parent!R378C11</stp>
        <tr r="K378" s="4"/>
      </tp>
      <tp t="s">
        <v>#N/A N/A</v>
        <stp/>
        <stp>##V3_BDPV12</stp>
        <stp>2347107Z LN Equity</stp>
        <stp>BS_AVERAGE_AUM</stp>
        <stp>[Lonond HF - fundamentals.xlsx]Fundamentals - parent!R379C11</stp>
        <tr r="K379" s="4"/>
      </tp>
      <tp t="s">
        <v>#N/A Field Not Applicable</v>
        <stp/>
        <stp>##V3_BDPV12</stp>
        <stp>2277290Z LN Equity</stp>
        <stp>BS_AVERAGE_AUM</stp>
        <stp>[Lonond HF - fundamentals.xlsx]Fundamentals - parent!R176C11</stp>
        <tr r="K176" s="4"/>
      </tp>
      <tp t="s">
        <v>#N/A Field Not Applicable</v>
        <stp/>
        <stp>##V3_BDPV12</stp>
        <stp>2347155Z LN Equity</stp>
        <stp>BS_AVERAGE_AUM</stp>
        <stp>[Lonond HF - fundamentals.xlsx]Fundamentals - parent!R231C11</stp>
        <tr r="K231" s="4"/>
      </tp>
      <tp t="s">
        <v>#N/A Field Not Applicable</v>
        <stp/>
        <stp>##V3_BDPV12</stp>
        <stp>1517194Z LN Equity</stp>
        <stp>BS_AVERAGE_AUM</stp>
        <stp>[Lonond HF - fundamentals.xlsx]Fundamentals - parent!R219C11</stp>
        <tr r="K219" s="4"/>
      </tp>
      <tp t="s">
        <v>#N/A Field Not Applicable</v>
        <stp/>
        <stp>##V3_BDPV12</stp>
        <stp>2947277Z LN Equity</stp>
        <stp>BS_AVERAGE_AUM</stp>
        <stp>[Lonond HF - fundamentals.xlsx]Fundamentals - parent!R214C11</stp>
        <tr r="K214" s="4"/>
      </tp>
      <tp t="s">
        <v>#N/A Field Not Applicable</v>
        <stp/>
        <stp>##V3_BDPV12</stp>
        <stp>493048Z LN Equity</stp>
        <stp>EBITDA</stp>
        <stp>[Lonond HF - fundamentals.xlsx]Fundamentals - parent!R157C6</stp>
        <tr r="F157" s="4"/>
      </tp>
      <tp t="s">
        <v>#N/A Field Not Applicable</v>
        <stp/>
        <stp>##V3_BDPV12</stp>
        <stp>2717248Z LN Equity</stp>
        <stp>BS_AVERAGE_AUM</stp>
        <stp>[Lonond HF - fundamentals.xlsx]Fundamentals - parent!R305C11</stp>
        <tr r="K305" s="4"/>
      </tp>
      <tp t="s">
        <v>#N/A Field Not Applicable</v>
        <stp/>
        <stp>##V3_BDPV12</stp>
        <stp>974845Z LN Equity</stp>
        <stp>EBITDA</stp>
        <stp>[Lonond HF - fundamentals.xlsx]Fundamentals - parent!R194C6</stp>
        <tr r="F194" s="4"/>
      </tp>
      <tp t="s">
        <v>#N/A Field Not Applicable</v>
        <stp/>
        <stp>##V3_BDPV12</stp>
        <stp>974845Z LN Equity</stp>
        <stp>EBITDA</stp>
        <stp>[Lonond HF - fundamentals.xlsx]Fundamentals - parent!R184C6</stp>
        <tr r="F184" s="4"/>
      </tp>
      <tp t="s">
        <v>#N/A Field Not Applicable</v>
        <stp/>
        <stp>##V3_BDPV12</stp>
        <stp>2057419Z LN Equity</stp>
        <stp>BS_AVERAGE_AUM</stp>
        <stp>[Lonond HF - fundamentals.xlsx]Fundamentals - parent!R297C11</stp>
        <tr r="K297" s="4"/>
      </tp>
      <tp t="s">
        <v>#N/A Field Not Applicable</v>
        <stp/>
        <stp>##V3_BDPV12</stp>
        <stp>2057419Z LN Equity</stp>
        <stp>BS_AVERAGE_AUM</stp>
        <stp>[Lonond HF - fundamentals.xlsx]Fundamentals - parent!R226C11</stp>
        <tr r="K226" s="4"/>
      </tp>
      <tp t="s">
        <v>#N/A Field Not Applicable</v>
        <stp/>
        <stp>##V3_BDPV12</stp>
        <stp>1957758Z LN Equity</stp>
        <stp>BS_AVERAGE_AUM</stp>
        <stp>[Lonond HF - fundamentals.xlsx]Fundamentals - parent!R280C11</stp>
        <tr r="K280" s="4"/>
      </tp>
      <tp t="s">
        <v>#N/A Field Not Applicable</v>
        <stp/>
        <stp>##V3_BDPV12</stp>
        <stp>1797641Z LN Equity</stp>
        <stp>BS_AVERAGE_AUM</stp>
        <stp>[Lonond HF - fundamentals.xlsx]Fundamentals - parent!R213C11</stp>
        <tr r="K213" s="4"/>
      </tp>
      <tp t="s">
        <v>#N/A Field Not Applicable</v>
        <stp/>
        <stp>##V3_BDPV12</stp>
        <stp>2167652Z KY Equity</stp>
        <stp>BS_AVERAGE_AUM</stp>
        <stp>[Lonond HF - fundamentals.xlsx]Fundamentals - parent!R257C11</stp>
        <tr r="K257" s="4"/>
      </tp>
      <tp t="s">
        <v>#N/A Field Not Applicable</v>
        <stp/>
        <stp>##V3_BDPV12</stp>
        <stp>2167796Z LN Equity</stp>
        <stp>BS_AVERAGE_AUM</stp>
        <stp>[Lonond HF - fundamentals.xlsx]Fundamentals - parent!R255C11</stp>
        <tr r="K255" s="4"/>
      </tp>
      <tp t="s">
        <v>#N/A Field Not Applicable</v>
        <stp/>
        <stp>##V3_BDPV12</stp>
        <stp>2167700Z LN Equity</stp>
        <stp>BS_AVERAGE_AUM</stp>
        <stp>[Lonond HF - fundamentals.xlsx]Fundamentals - parent!R264C11</stp>
        <tr r="K264" s="4"/>
      </tp>
      <tp t="s">
        <v>#N/A Field Not Applicable</v>
        <stp/>
        <stp>##V3_BDPV12</stp>
        <stp>179370Z LN Equity</stp>
        <stp>EBITDA</stp>
        <stp>[Lonond HF - fundamentals.xlsx]Fundamentals - parent!R311C6</stp>
        <tr r="F311" s="4"/>
      </tp>
      <tp t="s">
        <v>#N/A Field Not Applicable</v>
        <stp/>
        <stp>##V3_BDPV12</stp>
        <stp>2167828Z LN Equity</stp>
        <stp>BS_AVERAGE_AUM</stp>
        <stp>[Lonond HF - fundamentals.xlsx]Fundamentals - parent!R198C11</stp>
        <tr r="K198" s="4"/>
      </tp>
      <tp t="s">
        <v>#N/A Field Not Applicable</v>
        <stp/>
        <stp>##V3_BDPV12</stp>
        <stp>2997885Z LN Equity</stp>
        <stp>BS_AVERAGE_AUM</stp>
        <stp>[Lonond HF - fundamentals.xlsx]Fundamentals - parent!R175C11</stp>
        <tr r="K175" s="4"/>
      </tp>
      <tp t="s">
        <v>#N/A N/A</v>
        <stp/>
        <stp>##V3_BDPV12</stp>
        <stp>1056455D LX Equity</stp>
        <stp>EBITDA</stp>
        <stp>[Lonond HF - fundamentals.xlsx]Fundamentals - parent!R72C6</stp>
        <tr r="F72" s="4"/>
      </tp>
      <tp>
        <v>17.111971</v>
        <stp/>
        <stp>##V3_BDPV12</stp>
        <stp>1004873D LN Equity</stp>
        <stp>SALES_REV_TURN</stp>
        <stp>[Lonond HF - fundamentals.xlsx]Fundamentals - parent!R23C5</stp>
        <tr r="E23" s="4"/>
      </tp>
      <tp t="s">
        <v>#N/A Invalid Security</v>
        <stp/>
        <stp>##V3_BDPV12</stp>
        <stp>#N/A N/A Equity</stp>
        <stp>SALES_REV_TURN</stp>
        <stp>[Lonond HF - fundamentals.xlsx]Fundamentals - parent!R372C5</stp>
        <tr r="E372" s="4"/>
      </tp>
      <tp t="s">
        <v>#N/A Invalid Security</v>
        <stp/>
        <stp>##V3_BDPV12</stp>
        <stp>#N/A N/A Equity</stp>
        <stp>SALES_REV_TURN</stp>
        <stp>[Lonond HF - fundamentals.xlsx]Fundamentals - parent!R362C5</stp>
        <tr r="E362" s="4"/>
      </tp>
      <tp t="s">
        <v>#N/A Invalid Security</v>
        <stp/>
        <stp>##V3_BDPV12</stp>
        <stp>#N/A N/A Equity</stp>
        <stp>SALES_REV_TURN</stp>
        <stp>[Lonond HF - fundamentals.xlsx]Fundamentals - parent!R352C5</stp>
        <tr r="E352" s="4"/>
      </tp>
      <tp t="s">
        <v>#N/A Invalid Security</v>
        <stp/>
        <stp>##V3_BDPV12</stp>
        <stp>#N/A N/A Equity</stp>
        <stp>SALES_REV_TURN</stp>
        <stp>[Lonond HF - fundamentals.xlsx]Fundamentals - parent!R342C5</stp>
        <tr r="E342" s="4"/>
      </tp>
      <tp t="s">
        <v>#N/A Invalid Security</v>
        <stp/>
        <stp>##V3_BDPV12</stp>
        <stp>#N/A N/A Equity</stp>
        <stp>SALES_REV_TURN</stp>
        <stp>[Lonond HF - fundamentals.xlsx]Fundamentals - parent!R332C5</stp>
        <tr r="E332" s="4"/>
      </tp>
      <tp t="s">
        <v>#N/A Invalid Security</v>
        <stp/>
        <stp>##V3_BDPV12</stp>
        <stp>#N/A N/A Equity</stp>
        <stp>SALES_REV_TURN</stp>
        <stp>[Lonond HF - fundamentals.xlsx]Fundamentals - parent!R322C5</stp>
        <tr r="E322" s="4"/>
      </tp>
      <tp t="s">
        <v>#N/A N/A</v>
        <stp/>
        <stp>##V3_BDPV12</stp>
        <stp>1796281Z LN Equity</stp>
        <stp>EBITDA</stp>
        <stp>[Lonond HF - fundamentals.xlsx]Fundamentals - parent!R48C6</stp>
        <tr r="F48" s="4"/>
      </tp>
      <tp>
        <v>151.05199999999999</v>
        <stp/>
        <stp>##V3_BDPV12</stp>
        <stp>1512706Z LN Equity</stp>
        <stp>SALES_REV_TURN</stp>
        <stp>[Lonond HF - fundamentals.xlsx]Fundamentals - parent!R61C5</stp>
        <tr r="E61" s="4"/>
      </tp>
      <tp t="s">
        <v>#N/A N/A</v>
        <stp/>
        <stp>##V3_BDPV12</stp>
        <stp>1269268D LN Equity</stp>
        <stp>EBITDA</stp>
        <stp>[Lonond HF - fundamentals.xlsx]Fundamentals - parent!R33C6</stp>
        <tr r="F33" s="4"/>
      </tp>
      <tp>
        <v>110.584</v>
        <stp/>
        <stp>##V3_BDPV12</stp>
        <stp>1483682Z LN Equity</stp>
        <stp>SALES_REV_TURN</stp>
        <stp>[Lonond HF - fundamentals.xlsx]Fundamentals - parent!R58C5</stp>
        <tr r="E58" s="4"/>
      </tp>
      <tp t="s">
        <v>#N/A N/A</v>
        <stp/>
        <stp>##V3_BDPV12</stp>
        <stp>0758787D LN Equity</stp>
        <stp>EBITDA</stp>
        <stp>[Lonond HF - fundamentals.xlsx]Fundamentals - parent!R38C6</stp>
        <tr r="F38" s="4"/>
      </tp>
      <tp t="s">
        <v>#N/A N/A</v>
        <stp/>
        <stp>##V3_BDPV12</stp>
        <stp>3068367Z LN Equity</stp>
        <stp>EBITDA</stp>
        <stp>[Lonond HF - fundamentals.xlsx]Fundamentals - parent!R31C6</stp>
        <tr r="F31" s="4"/>
      </tp>
      <tp>
        <v>32.260089000000001</v>
        <stp/>
        <stp>##V3_BDPV12</stp>
        <stp>8169176Z LN Equity</stp>
        <stp>EBITDA</stp>
        <stp>[Lonond HF - fundamentals.xlsx]Fundamentals - parent!R41C6</stp>
        <tr r="F41" s="4"/>
      </tp>
      <tp t="s">
        <v>#N/A N/A</v>
        <stp/>
        <stp>##V3_BDPV12</stp>
        <stp>0764986D LN Equity</stp>
        <stp>EBITDA</stp>
        <stp>[Lonond HF - fundamentals.xlsx]Fundamentals - parent!R78C6</stp>
        <tr r="F78" s="4"/>
      </tp>
      <tp t="s">
        <v>#N/A N/A</v>
        <stp/>
        <stp>##V3_BDPV12</stp>
        <stp>1173143Z LN Equity</stp>
        <stp>EBITDA</stp>
        <stp>[Lonond HF - fundamentals.xlsx]Fundamentals - parent!R22C6</stp>
        <tr r="F22" s="4"/>
      </tp>
      <tp t="s">
        <v>1362306Z LN</v>
        <stp/>
        <stp>##V3_BDPV12</stp>
        <stp>INSR4NC LN Equity</stp>
        <stp>PARENT_TICKER_EXCHANGE</stp>
        <stp>[HFS1_b0t0bote.xlsx]Worksheet!R96C6</stp>
        <tr r="F96" s="2"/>
      </tp>
      <tp t="s">
        <v>#N/A Field Not Applicable</v>
        <stp/>
        <stp>##V3_BDPV12</stp>
        <stp>974845Z LN Equity</stp>
        <stp>BS_AVERAGE_AUM</stp>
        <stp>[Lonond HF - fundamentals.xlsx]Fundamentals - parent!R276C11</stp>
        <tr r="K276" s="4"/>
      </tp>
      <tp t="s">
        <v>#N/A Field Not Applicable</v>
        <stp/>
        <stp>##V3_BDPV12</stp>
        <stp>974845Z LN Equity</stp>
        <stp>BS_AVERAGE_AUM</stp>
        <stp>[Lonond HF - fundamentals.xlsx]Fundamentals - parent!R188C11</stp>
        <tr r="K188" s="4"/>
      </tp>
      <tp t="s">
        <v>#N/A Field Not Applicable</v>
        <stp/>
        <stp>##V3_BDPV12</stp>
        <stp>974845Z LN Equity</stp>
        <stp>BS_AVERAGE_AUM</stp>
        <stp>[Lonond HF - fundamentals.xlsx]Fundamentals - parent!R184C11</stp>
        <tr r="K184" s="4"/>
      </tp>
      <tp t="s">
        <v>#N/A Field Not Applicable</v>
        <stp/>
        <stp>##V3_BDPV12</stp>
        <stp>974845Z LN Equity</stp>
        <stp>BS_AVERAGE_AUM</stp>
        <stp>[Lonond HF - fundamentals.xlsx]Fundamentals - parent!R194C11</stp>
        <tr r="K194" s="4"/>
      </tp>
      <tp t="s">
        <v>#N/A Invalid Security</v>
        <stp/>
        <stp>##V3_BDPV12</stp>
        <stp>#N/A N/A Equity</stp>
        <stp>CAPEX_ABSOLUTE_VALUE</stp>
        <stp>[Lonond HF - fundamentals.xlsx]Fundamentals - parent!R347C8</stp>
        <tr r="H347" s="4"/>
      </tp>
      <tp t="s">
        <v>#N/A Invalid Security</v>
        <stp/>
        <stp>##V3_BDPV12</stp>
        <stp>#N/A N/A Equity</stp>
        <stp>CAPEX_ABSOLUTE_VALUE</stp>
        <stp>[Lonond HF - fundamentals.xlsx]Fundamentals - parent!R357C8</stp>
        <tr r="H357" s="4"/>
      </tp>
      <tp t="s">
        <v>#N/A Invalid Security</v>
        <stp/>
        <stp>##V3_BDPV12</stp>
        <stp>#N/A N/A Equity</stp>
        <stp>CAPEX_ABSOLUTE_VALUE</stp>
        <stp>[Lonond HF - fundamentals.xlsx]Fundamentals - parent!R367C8</stp>
        <tr r="H367" s="4"/>
      </tp>
      <tp t="s">
        <v>#N/A Invalid Security</v>
        <stp/>
        <stp>##V3_BDPV12</stp>
        <stp>#N/A N/A Equity</stp>
        <stp>CAPEX_ABSOLUTE_VALUE</stp>
        <stp>[Lonond HF - fundamentals.xlsx]Fundamentals - parent!R317C8</stp>
        <tr r="H317" s="4"/>
      </tp>
      <tp t="s">
        <v>#N/A Invalid Security</v>
        <stp/>
        <stp>##V3_BDPV12</stp>
        <stp>#N/A N/A Equity</stp>
        <stp>CAPEX_ABSOLUTE_VALUE</stp>
        <stp>[Lonond HF - fundamentals.xlsx]Fundamentals - parent!R327C8</stp>
        <tr r="H327" s="4"/>
      </tp>
      <tp t="s">
        <v>#N/A Invalid Security</v>
        <stp/>
        <stp>##V3_BDPV12</stp>
        <stp>#N/A N/A Equity</stp>
        <stp>CAPEX_ABSOLUTE_VALUE</stp>
        <stp>[Lonond HF - fundamentals.xlsx]Fundamentals - parent!R337C8</stp>
        <tr r="H337" s="4"/>
      </tp>
      <tp t="s">
        <v>#N/A Field Not Applicable</v>
        <stp/>
        <stp>##V3_BDPV12</stp>
        <stp>254266Z SM Equity</stp>
        <stp>BS_AVERAGE_AUM</stp>
        <stp>[Lonond HF - fundamentals.xlsx]Fundamentals - parent!R263C11</stp>
        <tr r="K263" s="4"/>
      </tp>
      <tp t="s">
        <v>#N/A Field Not Applicable</v>
        <stp/>
        <stp>##V3_BDPV12</stp>
        <stp>2886216Z LN Equity</stp>
        <stp>BS_AVERAGE_AUM</stp>
        <stp>[Lonond HF - fundamentals.xlsx]Fundamentals - parent!R281C11</stp>
        <tr r="K281" s="4"/>
      </tp>
      <tp t="s">
        <v>#N/A Field Not Applicable</v>
        <stp/>
        <stp>##V3_BDPV12</stp>
        <stp>2166308Z LN Equity</stp>
        <stp>BS_AVERAGE_AUM</stp>
        <stp>[Lonond HF - fundamentals.xlsx]Fundamentals - parent!R306C11</stp>
        <tr r="K306" s="4"/>
      </tp>
      <tp t="s">
        <v>#N/A Field Not Applicable</v>
        <stp/>
        <stp>##V3_BDPV12</stp>
        <stp>2886216Z LN Equity</stp>
        <stp>BS_AVERAGE_AUM</stp>
        <stp>[Lonond HF - fundamentals.xlsx]Fundamentals - parent!R292C11</stp>
        <tr r="K292" s="4"/>
      </tp>
      <tp t="s">
        <v>#N/A Field Not Applicable</v>
        <stp/>
        <stp>##V3_BDPV12</stp>
        <stp>493048Z LN Equity</stp>
        <stp>EBITDA</stp>
        <stp>[Lonond HF - fundamentals.xlsx]Fundamentals - parent!R156C6</stp>
        <tr r="F156" s="4"/>
      </tp>
      <tp t="s">
        <v>#N/A Field Not Applicable</v>
        <stp/>
        <stp>##V3_BDPV12</stp>
        <stp>1866666Z LN Equity</stp>
        <stp>BS_AVERAGE_AUM</stp>
        <stp>[Lonond HF - fundamentals.xlsx]Fundamentals - parent!R294C11</stp>
        <tr r="K294" s="4"/>
      </tp>
      <tp t="s">
        <v>#N/A Field Not Applicable</v>
        <stp/>
        <stp>##V3_BDPV12</stp>
        <stp>847260Z LN Equity</stp>
        <stp>EBITDA</stp>
        <stp>[Lonond HF - fundamentals.xlsx]Fundamentals - parent!R303C6</stp>
        <tr r="F303" s="4"/>
      </tp>
      <tp t="s">
        <v>#N/A Field Not Applicable</v>
        <stp/>
        <stp>##V3_BDPV12</stp>
        <stp>179370Z LN Equity</stp>
        <stp>EBITDA</stp>
        <stp>[Lonond HF - fundamentals.xlsx]Fundamentals - parent!R310C6</stp>
        <tr r="F310" s="4"/>
      </tp>
      <tp>
        <v>8.5801060000000007</v>
        <stp/>
        <stp>##V3_BDPV12</stp>
        <stp>1015903D LN Equity</stp>
        <stp>SALES_REV_TURN</stp>
        <stp>[Lonond HF - fundamentals.xlsx]Fundamentals - parent!R15C5</stp>
        <tr r="E15" s="4"/>
      </tp>
      <tp t="s">
        <v>#N/A Invalid Security</v>
        <stp/>
        <stp>##V3_BDPV12</stp>
        <stp>#N/A N/A Equity</stp>
        <stp>SALES_REV_TURN</stp>
        <stp>[Lonond HF - fundamentals.xlsx]Fundamentals - parent!R373C5</stp>
        <tr r="E373" s="4"/>
      </tp>
      <tp t="s">
        <v>#N/A Invalid Security</v>
        <stp/>
        <stp>##V3_BDPV12</stp>
        <stp>#N/A N/A Equity</stp>
        <stp>SALES_REV_TURN</stp>
        <stp>[Lonond HF - fundamentals.xlsx]Fundamentals - parent!R363C5</stp>
        <tr r="E363" s="4"/>
      </tp>
      <tp t="s">
        <v>#N/A Invalid Security</v>
        <stp/>
        <stp>##V3_BDPV12</stp>
        <stp>#N/A N/A Equity</stp>
        <stp>SALES_REV_TURN</stp>
        <stp>[Lonond HF - fundamentals.xlsx]Fundamentals - parent!R353C5</stp>
        <tr r="E353" s="4"/>
      </tp>
      <tp t="s">
        <v>#N/A Invalid Security</v>
        <stp/>
        <stp>##V3_BDPV12</stp>
        <stp>#N/A N/A Equity</stp>
        <stp>SALES_REV_TURN</stp>
        <stp>[Lonond HF - fundamentals.xlsx]Fundamentals - parent!R343C5</stp>
        <tr r="E343" s="4"/>
      </tp>
      <tp t="s">
        <v>#N/A Invalid Security</v>
        <stp/>
        <stp>##V3_BDPV12</stp>
        <stp>#N/A N/A Equity</stp>
        <stp>SALES_REV_TURN</stp>
        <stp>[Lonond HF - fundamentals.xlsx]Fundamentals - parent!R333C5</stp>
        <tr r="E333" s="4"/>
      </tp>
      <tp t="s">
        <v>#N/A Invalid Security</v>
        <stp/>
        <stp>##V3_BDPV12</stp>
        <stp>#N/A N/A Equity</stp>
        <stp>SALES_REV_TURN</stp>
        <stp>[Lonond HF - fundamentals.xlsx]Fundamentals - parent!R323C5</stp>
        <tr r="E323" s="4"/>
      </tp>
      <tp t="s">
        <v>#N/A N/A</v>
        <stp/>
        <stp>##V3_BDPV12</stp>
        <stp>1269268D LN Equity</stp>
        <stp>EBITDA</stp>
        <stp>[Lonond HF - fundamentals.xlsx]Fundamentals - parent!R32C6</stp>
        <tr r="F32" s="4"/>
      </tp>
      <tp>
        <v>6.555491</v>
        <stp/>
        <stp>##V3_BDPV12</stp>
        <stp>0360363D LN Equity</stp>
        <stp>SALES_REV_TURN</stp>
        <stp>[Lonond HF - fundamentals.xlsx]Fundamentals - parent!R10C5</stp>
        <tr r="E10" s="4"/>
      </tp>
      <tp t="s">
        <v>#N/A N/A</v>
        <stp/>
        <stp>##V3_BDPV12</stp>
        <stp>1679856Z LN Equity</stp>
        <stp>EBITDA</stp>
        <stp>[Lonond HF - fundamentals.xlsx]Fundamentals - parent!R65C6</stp>
        <tr r="F65" s="4"/>
      </tp>
      <tp>
        <v>797.60900000000004</v>
        <stp/>
        <stp>##V3_BDPV12</stp>
        <stp>1391010Z LN Equity</stp>
        <stp>SALES_REV_TURN</stp>
        <stp>[Lonond HF - fundamentals.xlsx]Fundamentals - parent!R87C5</stp>
        <tr r="E87" s="4"/>
      </tp>
      <tp t="s">
        <v>#N/A N/A</v>
        <stp/>
        <stp>##V3_BDPV12</stp>
        <stp>0764986D LN Equity</stp>
        <stp>EBITDA</stp>
        <stp>[Lonond HF - fundamentals.xlsx]Fundamentals - parent!R79C6</stp>
        <tr r="F79" s="4"/>
      </tp>
      <tp t="s">
        <v>#N/A N/A</v>
        <stp/>
        <stp>##V3_BDPV12</stp>
        <stp>0227914D LN Equity</stp>
        <stp>EBITDA</stp>
        <stp>[Lonond HF - fundamentals.xlsx]Fundamentals - parent!R35C6</stp>
        <tr r="F35" s="4"/>
      </tp>
      <tp t="s">
        <v>493048Z LN</v>
        <stp/>
        <stp>##V3_BDPV12</stp>
        <stp>EDEEDUS KY Equity</stp>
        <stp>PARENT_TICKER_EXCHANGE</stp>
        <stp>[HFS1_b0t0bote.xlsx]Worksheet!R27C6</stp>
        <tr r="F27" s="2"/>
      </tp>
      <tp t="s">
        <v>493048Z LN</v>
        <stp/>
        <stp>##V3_BDPV12</stp>
        <stp>GLGDISA KY Equity</stp>
        <stp>PARENT_TICKER_EXCHANGE</stp>
        <stp>[HFS1_b0t0bote.xlsx]Worksheet!R29C6</stp>
        <tr r="F29" s="2"/>
      </tp>
      <tp t="s">
        <v>3883738Z US</v>
        <stp/>
        <stp>##V3_BDPV12</stp>
        <stp>PIIPIPI US Equity</stp>
        <stp>PARENT_TICKER_EXCHANGE</stp>
        <stp>[HFS1_b0t0bote.xlsx]Worksheet!R45C6</stp>
        <tr r="F45" s="2"/>
      </tp>
      <tp t="s">
        <v>#N/A Invalid Security</v>
        <stp/>
        <stp>##V3_BDPV12</stp>
        <stp>#N/A N/A Equity</stp>
        <stp>CAPEX_ABSOLUTE_VALUE</stp>
        <stp>[Lonond HF - fundamentals.xlsx]Fundamentals - parent!R340C8</stp>
        <tr r="H340" s="4"/>
      </tp>
      <tp t="s">
        <v>#N/A Invalid Security</v>
        <stp/>
        <stp>##V3_BDPV12</stp>
        <stp>#N/A N/A Equity</stp>
        <stp>CAPEX_ABSOLUTE_VALUE</stp>
        <stp>[Lonond HF - fundamentals.xlsx]Fundamentals - parent!R350C8</stp>
        <tr r="H350" s="4"/>
      </tp>
      <tp t="s">
        <v>#N/A Invalid Security</v>
        <stp/>
        <stp>##V3_BDPV12</stp>
        <stp>#N/A N/A Equity</stp>
        <stp>CAPEX_ABSOLUTE_VALUE</stp>
        <stp>[Lonond HF - fundamentals.xlsx]Fundamentals - parent!R360C8</stp>
        <tr r="H360" s="4"/>
      </tp>
      <tp t="s">
        <v>#N/A Invalid Security</v>
        <stp/>
        <stp>##V3_BDPV12</stp>
        <stp>#N/A N/A Equity</stp>
        <stp>CAPEX_ABSOLUTE_VALUE</stp>
        <stp>[Lonond HF - fundamentals.xlsx]Fundamentals - parent!R370C8</stp>
        <tr r="H370" s="4"/>
      </tp>
      <tp t="s">
        <v>#N/A Invalid Security</v>
        <stp/>
        <stp>##V3_BDPV12</stp>
        <stp>#N/A N/A Equity</stp>
        <stp>CAPEX_ABSOLUTE_VALUE</stp>
        <stp>[Lonond HF - fundamentals.xlsx]Fundamentals - parent!R320C8</stp>
        <tr r="H320" s="4"/>
      </tp>
      <tp t="s">
        <v>#N/A Invalid Security</v>
        <stp/>
        <stp>##V3_BDPV12</stp>
        <stp>#N/A N/A Equity</stp>
        <stp>CAPEX_ABSOLUTE_VALUE</stp>
        <stp>[Lonond HF - fundamentals.xlsx]Fundamentals - parent!R330C8</stp>
        <tr r="H330" s="4"/>
      </tp>
      <tp t="s">
        <v>#N/A Field Not Applicable</v>
        <stp/>
        <stp>##V3_BDPV12</stp>
        <stp>493048Z LN Equity</stp>
        <stp>BS_AVERAGE_AUM</stp>
        <stp>[Lonond HF - fundamentals.xlsx]Fundamentals - parent!R154C11</stp>
        <tr r="K154" s="4"/>
      </tp>
      <tp t="s">
        <v>#N/A Field Not Applicable</v>
        <stp/>
        <stp>##V3_BDPV12</stp>
        <stp>493048Z LN Equity</stp>
        <stp>BS_AVERAGE_AUM</stp>
        <stp>[Lonond HF - fundamentals.xlsx]Fundamentals - parent!R155C11</stp>
        <tr r="K155" s="4"/>
      </tp>
      <tp t="s">
        <v>#N/A Field Not Applicable</v>
        <stp/>
        <stp>##V3_BDPV12</stp>
        <stp>493048Z LN Equity</stp>
        <stp>BS_AVERAGE_AUM</stp>
        <stp>[Lonond HF - fundamentals.xlsx]Fundamentals - parent!R156C11</stp>
        <tr r="K156" s="4"/>
      </tp>
      <tp t="s">
        <v>#N/A Field Not Applicable</v>
        <stp/>
        <stp>##V3_BDPV12</stp>
        <stp>493048Z LN Equity</stp>
        <stp>BS_AVERAGE_AUM</stp>
        <stp>[Lonond HF - fundamentals.xlsx]Fundamentals - parent!R157C11</stp>
        <tr r="K157" s="4"/>
      </tp>
      <tp>
        <v>0.156</v>
        <stp/>
        <stp>##V3_BDPV12</stp>
        <stp>POLR LN Equity</stp>
        <stp>CAPEX_ABSOLUTE_VALUE</stp>
        <stp>[Lonond HF - fundamentals.xlsx]Fundamentals - parent!R68C8</stp>
        <tr r="H68" s="4"/>
      </tp>
      <tp t="s">
        <v>#N/A N/A</v>
        <stp/>
        <stp>##V3_BDPV12</stp>
        <stp>57884Z US Equity</stp>
        <stp>EBITDA_MARGIN</stp>
        <stp>[Lonond HF - fundamentals.xlsx]Fundamentals - parent!R121C7</stp>
        <tr r="G121" s="4"/>
      </tp>
      <tp t="s">
        <v>#N/A Field Not Applicable</v>
        <stp/>
        <stp>##V3_BDPV12</stp>
        <stp>2161372Z LN Equity</stp>
        <stp>BS_AVERAGE_AUM</stp>
        <stp>[Lonond HF - fundamentals.xlsx]Fundamentals - parent!R177C11</stp>
        <tr r="K177" s="4"/>
      </tp>
      <tp t="s">
        <v>#N/A Field Not Applicable</v>
        <stp/>
        <stp>##V3_BDPV12</stp>
        <stp>2161068Z LN Equity</stp>
        <stp>BS_AVERAGE_AUM</stp>
        <stp>[Lonond HF - fundamentals.xlsx]Fundamentals - parent!R229C11</stp>
        <tr r="K229" s="4"/>
      </tp>
      <tp t="s">
        <v>#N/A N/A</v>
        <stp/>
        <stp>##V3_BDPV12</stp>
        <stp>1151759Z LN Equity</stp>
        <stp>BS_AVERAGE_AUM</stp>
        <stp>[Lonond HF - fundamentals.xlsx]Fundamentals - parent!R454C11</stp>
        <tr r="K454" s="4"/>
      </tp>
      <tp t="s">
        <v>#N/A Field Not Applicable</v>
        <stp/>
        <stp>##V3_BDPV12</stp>
        <stp>2161308Z LN Equity</stp>
        <stp>BS_AVERAGE_AUM</stp>
        <stp>[Lonond HF - fundamentals.xlsx]Fundamentals - parent!R222C11</stp>
        <tr r="K222" s="4"/>
      </tp>
      <tp t="s">
        <v>#N/A Field Not Applicable</v>
        <stp/>
        <stp>##V3_BDPV12</stp>
        <stp>2871403Z LN Equity</stp>
        <stp>BS_AVERAGE_AUM</stp>
        <stp>[Lonond HF - fundamentals.xlsx]Fundamentals - parent!R251C11</stp>
        <tr r="K251" s="4"/>
      </tp>
      <tp t="s">
        <v>#N/A Field Not Applicable</v>
        <stp/>
        <stp>##V3_BDPV12</stp>
        <stp>2161484Z LN Equity</stp>
        <stp>BS_AVERAGE_AUM</stp>
        <stp>[Lonond HF - fundamentals.xlsx]Fundamentals - parent!R278C11</stp>
        <tr r="K278" s="4"/>
      </tp>
      <tp t="s">
        <v>#N/A Field Not Applicable</v>
        <stp/>
        <stp>##V3_BDPV12</stp>
        <stp>2161596Z US Equity</stp>
        <stp>BS_AVERAGE_AUM</stp>
        <stp>[Lonond HF - fundamentals.xlsx]Fundamentals - parent!R233C11</stp>
        <tr r="K233" s="4"/>
      </tp>
      <tp t="s">
        <v>#N/A Field Not Applicable</v>
        <stp/>
        <stp>##V3_BDPV12</stp>
        <stp>2061571Z LN Equity</stp>
        <stp>BS_AVERAGE_AUM</stp>
        <stp>[Lonond HF - fundamentals.xlsx]Fundamentals - parent!R269C11</stp>
        <tr r="K269" s="4"/>
      </tp>
      <tp t="s">
        <v>#N/A Field Not Applicable</v>
        <stp/>
        <stp>##V3_BDPV12</stp>
        <stp>2161612Z LN Equity</stp>
        <stp>BS_AVERAGE_AUM</stp>
        <stp>[Lonond HF - fundamentals.xlsx]Fundamentals - parent!R282C11</stp>
        <tr r="K282" s="4"/>
      </tp>
      <tp t="s">
        <v>#N/A Field Not Applicable</v>
        <stp/>
        <stp>##V3_BDPV12</stp>
        <stp>2161684Z LN Equity</stp>
        <stp>BS_AVERAGE_AUM</stp>
        <stp>[Lonond HF - fundamentals.xlsx]Fundamentals - parent!R267C11</stp>
        <tr r="K267" s="4"/>
      </tp>
      <tp>
        <v>10.170999999999999</v>
        <stp/>
        <stp>##V3_BDPV12</stp>
        <stp>BBAY LN Equity</stp>
        <stp>CAPEX_ABSOLUTE_VALUE</stp>
        <stp>[Lonond HF - fundamentals.xlsx]Fundamentals - parent!R63C8</stp>
        <tr r="H63" s="4"/>
      </tp>
      <tp>
        <v>0.12</v>
        <stp/>
        <stp>##V3_BDPV12</stp>
        <stp>LUMX SW Equity</stp>
        <stp>CAPEX_ABSOLUTE_VALUE</stp>
        <stp>[Lonond HF - fundamentals.xlsx]Fundamentals - parent!R12C8</stp>
        <tr r="H12" s="4"/>
      </tp>
      <tp t="s">
        <v>#N/A Field Not Applicable</v>
        <stp/>
        <stp>##V3_BDPV12</stp>
        <stp>8271309Z LN Equity</stp>
        <stp>BS_AVERAGE_AUM</stp>
        <stp>[Lonond HF - fundamentals.xlsx]Fundamentals - parent!R284C11</stp>
        <tr r="K284" s="4"/>
      </tp>
      <tp t="s">
        <v>#N/A N/A</v>
        <stp/>
        <stp>##V3_BDPV12</stp>
        <stp>CSGN SW Equity</stp>
        <stp>EBITDA</stp>
        <stp>[Lonond HF - fundamentals.xlsx]Fundamentals - parent!R122C6</stp>
        <tr r="F122" s="4"/>
      </tp>
      <tp t="s">
        <v>#N/A N/A</v>
        <stp/>
        <stp>##V3_BDPV12</stp>
        <stp>0307063D LX Equity</stp>
        <stp>EBITDA</stp>
        <stp>[Lonond HF - fundamentals.xlsx]Fundamentals - parent!R44C6</stp>
        <tr r="F44" s="4"/>
      </tp>
      <tp>
        <v>37.296078000000001</v>
        <stp/>
        <stp>##V3_BDPV12</stp>
        <stp>0748427D LN Equity</stp>
        <stp>SALES_REV_TURN</stp>
        <stp>[Lonond HF - fundamentals.xlsx]Fundamentals - parent!R37C5</stp>
        <tr r="E37" s="4"/>
      </tp>
      <tp t="s">
        <v>#N/A Invalid Security</v>
        <stp/>
        <stp>##V3_BDPV12</stp>
        <stp>#N/A N/A Equity</stp>
        <stp>SALES_REV_TURN</stp>
        <stp>[Lonond HF - fundamentals.xlsx]Fundamentals - parent!R374C5</stp>
        <tr r="E374" s="4"/>
      </tp>
      <tp t="s">
        <v>#N/A Invalid Security</v>
        <stp/>
        <stp>##V3_BDPV12</stp>
        <stp>#N/A N/A Equity</stp>
        <stp>SALES_REV_TURN</stp>
        <stp>[Lonond HF - fundamentals.xlsx]Fundamentals - parent!R364C5</stp>
        <tr r="E364" s="4"/>
      </tp>
      <tp t="s">
        <v>#N/A Invalid Security</v>
        <stp/>
        <stp>##V3_BDPV12</stp>
        <stp>#N/A N/A Equity</stp>
        <stp>SALES_REV_TURN</stp>
        <stp>[Lonond HF - fundamentals.xlsx]Fundamentals - parent!R354C5</stp>
        <tr r="E354" s="4"/>
      </tp>
      <tp t="s">
        <v>#N/A Invalid Security</v>
        <stp/>
        <stp>##V3_BDPV12</stp>
        <stp>#N/A N/A Equity</stp>
        <stp>SALES_REV_TURN</stp>
        <stp>[Lonond HF - fundamentals.xlsx]Fundamentals - parent!R344C5</stp>
        <tr r="E344" s="4"/>
      </tp>
      <tp t="s">
        <v>#N/A Invalid Security</v>
        <stp/>
        <stp>##V3_BDPV12</stp>
        <stp>#N/A N/A Equity</stp>
        <stp>SALES_REV_TURN</stp>
        <stp>[Lonond HF - fundamentals.xlsx]Fundamentals - parent!R334C5</stp>
        <tr r="E334" s="4"/>
      </tp>
      <tp t="s">
        <v>#N/A Invalid Security</v>
        <stp/>
        <stp>##V3_BDPV12</stp>
        <stp>#N/A N/A Equity</stp>
        <stp>SALES_REV_TURN</stp>
        <stp>[Lonond HF - fundamentals.xlsx]Fundamentals - parent!R324C5</stp>
        <tr r="E324" s="4"/>
      </tp>
      <tp>
        <v>9.5641949999999998</v>
        <stp/>
        <stp>##V3_BDPV12</stp>
        <stp>2165940Z LN Equity</stp>
        <stp>SALES_REV_TURN</stp>
        <stp>[Lonond HF - fundamentals.xlsx]Fundamentals - parent!R17C5</stp>
        <tr r="E17" s="4"/>
      </tp>
      <tp t="s">
        <v>#N/A N/A</v>
        <stp/>
        <stp>##V3_BDPV12</stp>
        <stp>1681536Z LN Equity</stp>
        <stp>EBITDA</stp>
        <stp>[Lonond HF - fundamentals.xlsx]Fundamentals - parent!R54C6</stp>
        <tr r="F54" s="4"/>
      </tp>
      <tp>
        <v>18.938737</v>
        <stp/>
        <stp>##V3_BDPV12</stp>
        <stp>0229878D LN Equity</stp>
        <stp>SALES_REV_TURN</stp>
        <stp>[Lonond HF - fundamentals.xlsx]Fundamentals - parent!R27C5</stp>
        <tr r="E27" s="4"/>
      </tp>
      <tp>
        <v>371.51591788625552</v>
        <stp/>
        <stp>##V3_BDPV12</stp>
        <stp>1186642D LN Equity</stp>
        <stp>SALES_REV_TURN</stp>
        <stp>[Lonond HF - fundamentals.xlsx]Fundamentals - parent!R77C5</stp>
        <tr r="E77" s="4"/>
      </tp>
      <tp>
        <v>86.897396999999998</v>
        <stp/>
        <stp>##V3_BDPV12</stp>
        <stp>1321419D LN Equity</stp>
        <stp>SALES_REV_TURN</stp>
        <stp>[Lonond HF - fundamentals.xlsx]Fundamentals - parent!R50C5</stp>
        <tr r="E50" s="4"/>
      </tp>
      <tp t="s">
        <v>#N/A N/A</v>
        <stp/>
        <stp>##V3_BDPV12</stp>
        <stp>3893718Z LN Equity</stp>
        <stp>EBITDA</stp>
        <stp>[Lonond HF - fundamentals.xlsx]Fundamentals - parent!R18C6</stp>
        <tr r="F18" s="4"/>
      </tp>
      <tp t="s">
        <v>#N/A N/A</v>
        <stp/>
        <stp>##V3_BDPV12</stp>
        <stp>0233522D LN Equity</stp>
        <stp>EBITDA</stp>
        <stp>[Lonond HF - fundamentals.xlsx]Fundamentals - parent!R11C6</stp>
        <tr r="F11" s="4"/>
      </tp>
      <tp t="s">
        <v>#N/A N/A</v>
        <stp/>
        <stp>##V3_BDPV12</stp>
        <stp>1186709D LN Equity</stp>
        <stp>EBITDA</stp>
        <stp>[Lonond HF - fundamentals.xlsx]Fundamentals - parent!R40C6</stp>
        <tr r="F40" s="4"/>
      </tp>
      <tp t="s">
        <v>#N/A N/A</v>
        <stp/>
        <stp>##V3_BDPV12</stp>
        <stp>1526952D LN Equity</stp>
        <stp>EBITDA</stp>
        <stp>[Lonond HF - fundamentals.xlsx]Fundamentals - parent!R71C6</stp>
        <tr r="F71" s="4"/>
      </tp>
      <tp t="s">
        <v>#N/A N/A</v>
        <stp/>
        <stp>##V3_BDPV12</stp>
        <stp>1174481D LN Equity</stp>
        <stp>EBITDA</stp>
        <stp>[Lonond HF - fundamentals.xlsx]Fundamentals - parent!R28C6</stp>
        <tr r="F28" s="4"/>
      </tp>
      <tp t="s">
        <v>493048Z LN</v>
        <stp/>
        <stp>##V3_BDPV12</stp>
        <stp>GLEEDNE ID Equity</stp>
        <stp>PARENT_TICKER_EXCHANGE</stp>
        <stp>[HFS1_b0t0bote.xlsx]Worksheet!R28C6</stp>
        <tr r="F28" s="2"/>
      </tp>
      <tp t="s">
        <v>493048Z LN</v>
        <stp/>
        <stp>##V3_BDPV12</stp>
        <stp>GELSQIN ID Equity</stp>
        <stp>PARENT_TICKER_EXCHANGE</stp>
        <stp>[HFS1_b0t0bote.xlsx]Worksheet!R26C6</stp>
        <tr r="F26" s="2"/>
      </tp>
      <tp t="s">
        <v>#N/A Invalid Security</v>
        <stp/>
        <stp>##V3_BDPV12</stp>
        <stp>#N/A N/A Equity</stp>
        <stp>CAPEX_ABSOLUTE_VALUE</stp>
        <stp>[Lonond HF - fundamentals.xlsx]Fundamentals - parent!R341C8</stp>
        <tr r="H341" s="4"/>
      </tp>
      <tp t="s">
        <v>#N/A Invalid Security</v>
        <stp/>
        <stp>##V3_BDPV12</stp>
        <stp>#N/A N/A Equity</stp>
        <stp>CAPEX_ABSOLUTE_VALUE</stp>
        <stp>[Lonond HF - fundamentals.xlsx]Fundamentals - parent!R351C8</stp>
        <tr r="H351" s="4"/>
      </tp>
      <tp t="s">
        <v>#N/A Invalid Security</v>
        <stp/>
        <stp>##V3_BDPV12</stp>
        <stp>#N/A N/A Equity</stp>
        <stp>CAPEX_ABSOLUTE_VALUE</stp>
        <stp>[Lonond HF - fundamentals.xlsx]Fundamentals - parent!R361C8</stp>
        <tr r="H361" s="4"/>
      </tp>
      <tp t="s">
        <v>#N/A Invalid Security</v>
        <stp/>
        <stp>##V3_BDPV12</stp>
        <stp>#N/A N/A Equity</stp>
        <stp>CAPEX_ABSOLUTE_VALUE</stp>
        <stp>[Lonond HF - fundamentals.xlsx]Fundamentals - parent!R371C8</stp>
        <tr r="H371" s="4"/>
      </tp>
      <tp t="s">
        <v>#N/A Invalid Security</v>
        <stp/>
        <stp>##V3_BDPV12</stp>
        <stp>#N/A N/A Equity</stp>
        <stp>CAPEX_ABSOLUTE_VALUE</stp>
        <stp>[Lonond HF - fundamentals.xlsx]Fundamentals - parent!R321C8</stp>
        <tr r="H321" s="4"/>
      </tp>
      <tp t="s">
        <v>#N/A Invalid Security</v>
        <stp/>
        <stp>##V3_BDPV12</stp>
        <stp>#N/A N/A Equity</stp>
        <stp>CAPEX_ABSOLUTE_VALUE</stp>
        <stp>[Lonond HF - fundamentals.xlsx]Fundamentals - parent!R331C8</stp>
        <tr r="H331" s="4"/>
      </tp>
      <tp t="s">
        <v>#N/A Field Not Applicable</v>
        <stp/>
        <stp>##V3_BDPV12</stp>
        <stp>3620571Z LN Equity</stp>
        <stp>BS_AVERAGE_AUM</stp>
        <stp>[Lonond HF - fundamentals.xlsx]Fundamentals - parent!R207C11</stp>
        <tr r="K207" s="4"/>
      </tp>
      <tp t="s">
        <v>#N/A N/A</v>
        <stp/>
        <stp>##V3_BDPV12</stp>
        <stp>1550042Z LN Equity</stp>
        <stp>BS_AVERAGE_AUM</stp>
        <stp>[Lonond HF - fundamentals.xlsx]Fundamentals - parent!R522C11</stp>
        <tr r="K522" s="4"/>
      </tp>
      <tp t="s">
        <v>#N/A Field Not Applicable</v>
        <stp/>
        <stp>##V3_BDPV12</stp>
        <stp>4080151Z IM Equity</stp>
        <stp>BS_AVERAGE_AUM</stp>
        <stp>[Lonond HF - fundamentals.xlsx]Fundamentals - parent!R158C11</stp>
        <tr r="K158" s="4"/>
      </tp>
      <tp>
        <v>10.170999999999999</v>
        <stp/>
        <stp>##V3_BDPV12</stp>
        <stp>BBAY LN Equity</stp>
        <stp>CAPEX_ABSOLUTE_VALUE</stp>
        <stp>[Lonond HF - fundamentals.xlsx]Fundamentals - parent!R62C8</stp>
        <tr r="H62" s="4"/>
      </tp>
      <tp t="s">
        <v>#N/A Field Not Applicable</v>
        <stp/>
        <stp>##V3_BDPV12</stp>
        <stp>2050651Z LN Equity</stp>
        <stp>BS_AVERAGE_AUM</stp>
        <stp>[Lonond HF - fundamentals.xlsx]Fundamentals - parent!R302C11</stp>
        <tr r="K302" s="4"/>
      </tp>
      <tp t="s">
        <v>#N/A Field Not Applicable</v>
        <stp/>
        <stp>##V3_BDPV12</stp>
        <stp>2160948Z LN Equity</stp>
        <stp>BS_AVERAGE_AUM</stp>
        <stp>[Lonond HF - fundamentals.xlsx]Fundamentals - parent!R191C11</stp>
        <tr r="K191" s="4"/>
      </tp>
      <tp t="s">
        <v>#N/A Field Not Applicable</v>
        <stp/>
        <stp>##V3_BDPV12</stp>
        <stp>2660914Z LN Equity</stp>
        <stp>BS_AVERAGE_AUM</stp>
        <stp>[Lonond HF - fundamentals.xlsx]Fundamentals - parent!R182C11</stp>
        <tr r="K182" s="4"/>
      </tp>
      <tp t="s">
        <v>#N/A N/A</v>
        <stp/>
        <stp>##V3_BDPV12</stp>
        <stp>CSGN SW Equity</stp>
        <stp>EBITDA</stp>
        <stp>[Lonond HF - fundamentals.xlsx]Fundamentals - parent!R123C6</stp>
        <tr r="F123" s="4"/>
      </tp>
      <tp t="s">
        <v>#N/A Invalid Security</v>
        <stp/>
        <stp>##V3_BDPV12</stp>
        <stp>#N/A N/A Equity</stp>
        <stp>SALES_REV_TURN</stp>
        <stp>[Lonond HF - fundamentals.xlsx]Fundamentals - parent!R365C5</stp>
        <tr r="E365" s="4"/>
      </tp>
      <tp t="s">
        <v>#N/A Invalid Security</v>
        <stp/>
        <stp>##V3_BDPV12</stp>
        <stp>#N/A N/A Equity</stp>
        <stp>SALES_REV_TURN</stp>
        <stp>[Lonond HF - fundamentals.xlsx]Fundamentals - parent!R355C5</stp>
        <tr r="E355" s="4"/>
      </tp>
      <tp t="s">
        <v>#N/A Invalid Security</v>
        <stp/>
        <stp>##V3_BDPV12</stp>
        <stp>#N/A N/A Equity</stp>
        <stp>SALES_REV_TURN</stp>
        <stp>[Lonond HF - fundamentals.xlsx]Fundamentals - parent!R345C5</stp>
        <tr r="E345" s="4"/>
      </tp>
      <tp t="s">
        <v>#N/A Invalid Security</v>
        <stp/>
        <stp>##V3_BDPV12</stp>
        <stp>#N/A N/A Equity</stp>
        <stp>SALES_REV_TURN</stp>
        <stp>[Lonond HF - fundamentals.xlsx]Fundamentals - parent!R335C5</stp>
        <tr r="E335" s="4"/>
      </tp>
      <tp t="s">
        <v>#N/A Invalid Security</v>
        <stp/>
        <stp>##V3_BDPV12</stp>
        <stp>#N/A N/A Equity</stp>
        <stp>SALES_REV_TURN</stp>
        <stp>[Lonond HF - fundamentals.xlsx]Fundamentals - parent!R325C5</stp>
        <tr r="E325" s="4"/>
      </tp>
      <tp>
        <v>0.37893300000000002</v>
        <stp/>
        <stp>##V3_BDPV12</stp>
        <stp>0300038D LN Equity</stp>
        <stp>EBITDA</stp>
        <stp>[Lonond HF - fundamentals.xlsx]Fundamentals - parent!R20C6</stp>
        <tr r="F20" s="4"/>
      </tp>
      <tp t="s">
        <v>#N/A N/A</v>
        <stp/>
        <stp>##V3_BDPV12</stp>
        <stp>1681536Z LN Equity</stp>
        <stp>EBITDA</stp>
        <stp>[Lonond HF - fundamentals.xlsx]Fundamentals - parent!R55C6</stp>
        <tr r="F55" s="4"/>
      </tp>
      <tp t="s">
        <v>#N/A N/A</v>
        <stp/>
        <stp>##V3_BDPV12</stp>
        <stp>1269268D LN Equity</stp>
        <stp>EBITDA</stp>
        <stp>[Lonond HF - fundamentals.xlsx]Fundamentals - parent!R34C6</stp>
        <tr r="F34" s="4"/>
      </tp>
      <tp t="s">
        <v>#N/A N/A</v>
        <stp/>
        <stp>##V3_BDPV12</stp>
        <stp>BAER SW Equity</stp>
        <stp>EBITDA</stp>
        <stp>[Lonond HF - fundamentals.xlsx]Fundamentals - parent!R101C6</stp>
        <tr r="F101" s="4"/>
      </tp>
      <tp>
        <v>49.036751000000002</v>
        <stp/>
        <stp>##V3_BDPV12</stp>
        <stp>1301834D LN Equity</stp>
        <stp>SALES_REV_TURN</stp>
        <stp>[Lonond HF - fundamentals.xlsx]Fundamentals - parent!R43C5</stp>
        <tr r="E43" s="4"/>
      </tp>
      <tp t="s">
        <v>#N/A N/A</v>
        <stp/>
        <stp>##V3_BDPV12</stp>
        <stp>1362306Z LN Equity</stp>
        <stp>EBITDA</stp>
        <stp>[Lonond HF - fundamentals.xlsx]Fundamentals - parent!R73C6</stp>
        <tr r="F73" s="4"/>
      </tp>
      <tp t="s">
        <v>#N/A N/A</v>
        <stp/>
        <stp>##V3_BDPV12</stp>
        <stp>1526952D LN Equity</stp>
        <stp>EBITDA</stp>
        <stp>[Lonond HF - fundamentals.xlsx]Fundamentals - parent!R70C6</stp>
        <tr r="F70" s="4"/>
      </tp>
      <tp>
        <v>33696</v>
        <stp/>
        <stp>##V3_BDPV12</stp>
        <stp>8725 JP Equity</stp>
        <stp>CAPEX_ABSOLUTE_VALUE</stp>
        <stp>[Lonond HF - fundamentals.xlsx]Fundamentals - parent!R148C8</stp>
        <tr r="H148" s="4"/>
      </tp>
      <tp t="s">
        <v>1652096D ID</v>
        <stp/>
        <stp>##V3_BDPV12</stp>
        <stp>JOHGIBG ID Equity</stp>
        <stp>PARENT_TICKER_EXCHANGE</stp>
        <stp>[HFS1_b0t0bote.xlsx]Worksheet!R84C6</stp>
        <tr r="F84" s="2"/>
      </tp>
      <tp t="s">
        <v>1483682Z LN</v>
        <stp/>
        <stp>##V3_BDPV12</stp>
        <stp>GAMGAVI KY Equity</stp>
        <stp>PARENT_TICKER_EXCHANGE</stp>
        <stp>[HFS1_b0t0bote.xlsx]Worksheet!R93C6</stp>
        <tr r="F93" s="2"/>
      </tp>
      <tp t="s">
        <v>#N/A Invalid Security</v>
        <stp/>
        <stp>##V3_BDPV12</stp>
        <stp>#N/A N/A Equity</stp>
        <stp>CAPEX_ABSOLUTE_VALUE</stp>
        <stp>[Lonond HF - fundamentals.xlsx]Fundamentals - parent!R342C8</stp>
        <tr r="H342" s="4"/>
      </tp>
      <tp t="s">
        <v>#N/A Invalid Security</v>
        <stp/>
        <stp>##V3_BDPV12</stp>
        <stp>#N/A N/A Equity</stp>
        <stp>CAPEX_ABSOLUTE_VALUE</stp>
        <stp>[Lonond HF - fundamentals.xlsx]Fundamentals - parent!R352C8</stp>
        <tr r="H352" s="4"/>
      </tp>
      <tp t="s">
        <v>#N/A Invalid Security</v>
        <stp/>
        <stp>##V3_BDPV12</stp>
        <stp>#N/A N/A Equity</stp>
        <stp>CAPEX_ABSOLUTE_VALUE</stp>
        <stp>[Lonond HF - fundamentals.xlsx]Fundamentals - parent!R362C8</stp>
        <tr r="H362" s="4"/>
      </tp>
      <tp t="s">
        <v>#N/A Invalid Security</v>
        <stp/>
        <stp>##V3_BDPV12</stp>
        <stp>#N/A N/A Equity</stp>
        <stp>CAPEX_ABSOLUTE_VALUE</stp>
        <stp>[Lonond HF - fundamentals.xlsx]Fundamentals - parent!R372C8</stp>
        <tr r="H372" s="4"/>
      </tp>
      <tp t="s">
        <v>#N/A Invalid Security</v>
        <stp/>
        <stp>##V3_BDPV12</stp>
        <stp>#N/A N/A Equity</stp>
        <stp>CAPEX_ABSOLUTE_VALUE</stp>
        <stp>[Lonond HF - fundamentals.xlsx]Fundamentals - parent!R322C8</stp>
        <tr r="H322" s="4"/>
      </tp>
      <tp t="s">
        <v>#N/A Invalid Security</v>
        <stp/>
        <stp>##V3_BDPV12</stp>
        <stp>#N/A N/A Equity</stp>
        <stp>CAPEX_ABSOLUTE_VALUE</stp>
        <stp>[Lonond HF - fundamentals.xlsx]Fundamentals - parent!R332C8</stp>
        <tr r="H332" s="4"/>
      </tp>
      <tp t="s">
        <v>#N/A Field Not Applicable</v>
        <stp/>
        <stp>##V3_BDPV12</stp>
        <stp>3823300Z RU Equity</stp>
        <stp>BS_AVERAGE_AUM</stp>
        <stp>[Lonond HF - fundamentals.xlsx]Fundamentals - parent!R160C11</stp>
        <tr r="K160" s="4"/>
      </tp>
      <tp t="s">
        <v>#N/A Field Not Applicable</v>
        <stp/>
        <stp>##V3_BDPV12</stp>
        <stp>1803297Z LN Equity</stp>
        <stp>BS_AVERAGE_AUM</stp>
        <stp>[Lonond HF - fundamentals.xlsx]Fundamentals - parent!R218C11</stp>
        <tr r="K218" s="4"/>
      </tp>
      <tp t="s">
        <v>#N/A N/A</v>
        <stp/>
        <stp>##V3_BDPV12</stp>
        <stp>2523041Z LN Equity</stp>
        <stp>BS_AVERAGE_AUM</stp>
        <stp>[Lonond HF - fundamentals.xlsx]Fundamentals - parent!R375C11</stp>
        <tr r="K375" s="4"/>
      </tp>
      <tp t="s">
        <v>#N/A Field Not Applicable</v>
        <stp/>
        <stp>##V3_BDPV12</stp>
        <stp>1143751Z LN Equity</stp>
        <stp>BS_AVERAGE_AUM</stp>
        <stp>[Lonond HF - fundamentals.xlsx]Fundamentals - parent!R245C11</stp>
        <tr r="K245" s="4"/>
      </tp>
      <tp t="s">
        <v>#N/A Field Not Applicable</v>
        <stp/>
        <stp>##V3_BDPV12</stp>
        <stp>1143751Z LN Equity</stp>
        <stp>BS_AVERAGE_AUM</stp>
        <stp>[Lonond HF - fundamentals.xlsx]Fundamentals - parent!R221C11</stp>
        <tr r="K221" s="4"/>
      </tp>
      <tp t="s">
        <v>#N/A Field Not Applicable</v>
        <stp/>
        <stp>##V3_BDPV12</stp>
        <stp>3883738Z US Equity</stp>
        <stp>BS_AVERAGE_AUM</stp>
        <stp>[Lonond HF - fundamentals.xlsx]Fundamentals - parent!R159C11</stp>
        <tr r="K159" s="4"/>
      </tp>
      <tp t="s">
        <v>#N/A Field Not Applicable</v>
        <stp/>
        <stp>##V3_BDPV12</stp>
        <stp>3313701Z US Equity</stp>
        <stp>BS_AVERAGE_AUM</stp>
        <stp>[Lonond HF - fundamentals.xlsx]Fundamentals - parent!R220C11</stp>
        <tr r="K220" s="4"/>
      </tp>
      <tp t="s">
        <v>#N/A Field Not Applicable</v>
        <stp/>
        <stp>##V3_BDPV12</stp>
        <stp>2613678Z LN Equity</stp>
        <stp>BS_AVERAGE_AUM</stp>
        <stp>[Lonond HF - fundamentals.xlsx]Fundamentals - parent!R250C11</stp>
        <tr r="K250" s="4"/>
      </tp>
      <tp t="s">
        <v>#N/A Field Not Applicable</v>
        <stp/>
        <stp>##V3_BDPV12</stp>
        <stp>1903470Z LN Equity</stp>
        <stp>BS_AVERAGE_AUM</stp>
        <stp>[Lonond HF - fundamentals.xlsx]Fundamentals - parent!R204C11</stp>
        <tr r="K204" s="4"/>
      </tp>
      <tp t="s">
        <v>#N/A Field Not Applicable</v>
        <stp/>
        <stp>##V3_BDPV12</stp>
        <stp>1903470Z LN Equity</stp>
        <stp>BS_AVERAGE_AUM</stp>
        <stp>[Lonond HF - fundamentals.xlsx]Fundamentals - parent!R287C11</stp>
        <tr r="K287" s="4"/>
      </tp>
      <tp t="s">
        <v>#N/A Field Not Applicable</v>
        <stp/>
        <stp>##V3_BDPV12</stp>
        <stp>2163876Z LN Equity</stp>
        <stp>BS_AVERAGE_AUM</stp>
        <stp>[Lonond HF - fundamentals.xlsx]Fundamentals - parent!R209C11</stp>
        <tr r="K209" s="4"/>
      </tp>
      <tp t="s">
        <v>#N/A Field Not Applicable</v>
        <stp/>
        <stp>##V3_BDPV12</stp>
        <stp>2073899Z LN Equity</stp>
        <stp>BS_AVERAGE_AUM</stp>
        <stp>[Lonond HF - fundamentals.xlsx]Fundamentals - parent!R162C11</stp>
        <tr r="K162" s="4"/>
      </tp>
      <tp t="s">
        <v>#N/A Field Not Applicable</v>
        <stp/>
        <stp>##V3_BDPV12</stp>
        <stp>2163876Z LN Equity</stp>
        <stp>BS_AVERAGE_AUM</stp>
        <stp>[Lonond HF - fundamentals.xlsx]Fundamentals - parent!R189C11</stp>
        <tr r="K189" s="4"/>
      </tp>
      <tp t="s">
        <v>#N/A Field Not Applicable</v>
        <stp/>
        <stp>##V3_BDPV12</stp>
        <stp>8263566Z US Equity</stp>
        <stp>BS_AVERAGE_AUM</stp>
        <stp>[Lonond HF - fundamentals.xlsx]Fundamentals - parent!R152C11</stp>
        <tr r="K152" s="4"/>
      </tp>
      <tp t="s">
        <v>#N/A Field Not Applicable</v>
        <stp/>
        <stp>##V3_BDPV12</stp>
        <stp>XIANFZ HK Equity</stp>
        <stp>SALES_REV_TURN</stp>
        <stp>[Lonond HF - fundamentals.xlsx]Fundamentals - parent!R262C5</stp>
        <tr r="E262" s="4"/>
      </tp>
      <tp>
        <v>256.28199999999998</v>
        <stp/>
        <stp>##V3_BDPV12</stp>
        <stp>1362306Z LN Equity</stp>
        <stp>SALES_REV_TURN</stp>
        <stp>[Lonond HF - fundamentals.xlsx]Fundamentals - parent!R73C5</stp>
        <tr r="E73" s="4"/>
      </tp>
      <tp>
        <v>235.411</v>
        <stp/>
        <stp>##V3_BDPV12</stp>
        <stp>1526952D LN Equity</stp>
        <stp>SALES_REV_TURN</stp>
        <stp>[Lonond HF - fundamentals.xlsx]Fundamentals - parent!R70C5</stp>
        <tr r="E70" s="4"/>
      </tp>
      <tp t="s">
        <v>#N/A Invalid Security</v>
        <stp/>
        <stp>##V3_BDPV12</stp>
        <stp>#N/A N/A Equity</stp>
        <stp>SALES_REV_TURN</stp>
        <stp>[Lonond HF - fundamentals.xlsx]Fundamentals - parent!R366C5</stp>
        <tr r="E366" s="4"/>
      </tp>
      <tp t="s">
        <v>#N/A Invalid Security</v>
        <stp/>
        <stp>##V3_BDPV12</stp>
        <stp>#N/A N/A Equity</stp>
        <stp>SALES_REV_TURN</stp>
        <stp>[Lonond HF - fundamentals.xlsx]Fundamentals - parent!R356C5</stp>
        <tr r="E356" s="4"/>
      </tp>
      <tp t="s">
        <v>#N/A Invalid Security</v>
        <stp/>
        <stp>##V3_BDPV12</stp>
        <stp>#N/A N/A Equity</stp>
        <stp>SALES_REV_TURN</stp>
        <stp>[Lonond HF - fundamentals.xlsx]Fundamentals - parent!R346C5</stp>
        <tr r="E346" s="4"/>
      </tp>
      <tp t="s">
        <v>#N/A Invalid Security</v>
        <stp/>
        <stp>##V3_BDPV12</stp>
        <stp>#N/A N/A Equity</stp>
        <stp>SALES_REV_TURN</stp>
        <stp>[Lonond HF - fundamentals.xlsx]Fundamentals - parent!R336C5</stp>
        <tr r="E336" s="4"/>
      </tp>
      <tp t="s">
        <v>#N/A Invalid Security</v>
        <stp/>
        <stp>##V3_BDPV12</stp>
        <stp>#N/A N/A Equity</stp>
        <stp>SALES_REV_TURN</stp>
        <stp>[Lonond HF - fundamentals.xlsx]Fundamentals - parent!R326C5</stp>
        <tr r="E326" s="4"/>
      </tp>
      <tp t="s">
        <v>#N/A Invalid Security</v>
        <stp/>
        <stp>##V3_BDPV12</stp>
        <stp>#N/A N/A Equity</stp>
        <stp>SALES_REV_TURN</stp>
        <stp>[Lonond HF - fundamentals.xlsx]Fundamentals - parent!R316C5</stp>
        <tr r="E316" s="4"/>
      </tp>
      <tp>
        <v>11.733859000000001</v>
        <stp/>
        <stp>##V3_BDPV12</stp>
        <stp>0300038D LN Equity</stp>
        <stp>SALES_REV_TURN</stp>
        <stp>[Lonond HF - fundamentals.xlsx]Fundamentals - parent!R20C5</stp>
        <tr r="E20" s="4"/>
      </tp>
      <tp>
        <v>95.962000000000003</v>
        <stp/>
        <stp>##V3_BDPV12</stp>
        <stp>1681536Z LN Equity</stp>
        <stp>SALES_REV_TURN</stp>
        <stp>[Lonond HF - fundamentals.xlsx]Fundamentals - parent!R55C5</stp>
        <tr r="E55" s="4"/>
      </tp>
      <tp>
        <v>31.631277999999998</v>
        <stp/>
        <stp>##V3_BDPV12</stp>
        <stp>1269268D LN Equity</stp>
        <stp>SALES_REV_TURN</stp>
        <stp>[Lonond HF - fundamentals.xlsx]Fundamentals - parent!R34C5</stp>
        <tr r="E34" s="4"/>
      </tp>
      <tp t="s">
        <v>#N/A N/A</v>
        <stp/>
        <stp>##V3_BDPV12</stp>
        <stp>1301834D LN Equity</stp>
        <stp>EBITDA</stp>
        <stp>[Lonond HF - fundamentals.xlsx]Fundamentals - parent!R43C6</stp>
        <tr r="F43" s="4"/>
      </tp>
      <tp>
        <v>33696</v>
        <stp/>
        <stp>##V3_BDPV12</stp>
        <stp>8725 JP Equity</stp>
        <stp>CAPEX_ABSOLUTE_VALUE</stp>
        <stp>[Lonond HF - fundamentals.xlsx]Fundamentals - parent!R149C8</stp>
        <tr r="H149" s="4"/>
      </tp>
      <tp t="s">
        <v>#N/A Invalid Security</v>
        <stp/>
        <stp>##V3_BDPV12</stp>
        <stp>#N/A N/A Equity</stp>
        <stp>CAPEX_ABSOLUTE_VALUE</stp>
        <stp>[Lonond HF - fundamentals.xlsx]Fundamentals - parent!R343C8</stp>
        <tr r="H343" s="4"/>
      </tp>
      <tp t="s">
        <v>#N/A Invalid Security</v>
        <stp/>
        <stp>##V3_BDPV12</stp>
        <stp>#N/A N/A Equity</stp>
        <stp>CAPEX_ABSOLUTE_VALUE</stp>
        <stp>[Lonond HF - fundamentals.xlsx]Fundamentals - parent!R353C8</stp>
        <tr r="H353" s="4"/>
      </tp>
      <tp t="s">
        <v>#N/A Invalid Security</v>
        <stp/>
        <stp>##V3_BDPV12</stp>
        <stp>#N/A N/A Equity</stp>
        <stp>CAPEX_ABSOLUTE_VALUE</stp>
        <stp>[Lonond HF - fundamentals.xlsx]Fundamentals - parent!R363C8</stp>
        <tr r="H363" s="4"/>
      </tp>
      <tp t="s">
        <v>#N/A Invalid Security</v>
        <stp/>
        <stp>##V3_BDPV12</stp>
        <stp>#N/A N/A Equity</stp>
        <stp>CAPEX_ABSOLUTE_VALUE</stp>
        <stp>[Lonond HF - fundamentals.xlsx]Fundamentals - parent!R373C8</stp>
        <tr r="H373" s="4"/>
      </tp>
      <tp t="s">
        <v>#N/A Invalid Security</v>
        <stp/>
        <stp>##V3_BDPV12</stp>
        <stp>#N/A N/A Equity</stp>
        <stp>CAPEX_ABSOLUTE_VALUE</stp>
        <stp>[Lonond HF - fundamentals.xlsx]Fundamentals - parent!R323C8</stp>
        <tr r="H323" s="4"/>
      </tp>
      <tp t="s">
        <v>#N/A Invalid Security</v>
        <stp/>
        <stp>##V3_BDPV12</stp>
        <stp>#N/A N/A Equity</stp>
        <stp>CAPEX_ABSOLUTE_VALUE</stp>
        <stp>[Lonond HF - fundamentals.xlsx]Fundamentals - parent!R333C8</stp>
        <tr r="H333" s="4"/>
      </tp>
      <tp t="s">
        <v>#N/A Field Not Applicable</v>
        <stp/>
        <stp>##V3_BDPV12</stp>
        <stp>2092043Z LN Equity</stp>
        <stp>BS_AVERAGE_AUM</stp>
        <stp>[Lonond HF - fundamentals.xlsx]Fundamentals - parent!R242C11</stp>
        <tr r="K242" s="4"/>
      </tp>
      <tp t="s">
        <v>#N/A Field Not Applicable</v>
        <stp/>
        <stp>##V3_BDPV12</stp>
        <stp>2092043Z LN Equity</stp>
        <stp>BS_AVERAGE_AUM</stp>
        <stp>[Lonond HF - fundamentals.xlsx]Fundamentals - parent!R225C11</stp>
        <tr r="K225" s="4"/>
      </tp>
      <tp t="s">
        <v>#N/A Field Not Applicable</v>
        <stp/>
        <stp>##V3_BDPV12</stp>
        <stp>974845Z LN Equity</stp>
        <stp>SALES_REV_TURN</stp>
        <stp>[Lonond HF - fundamentals.xlsx]Fundamentals - parent!R188C5</stp>
        <tr r="E188" s="4"/>
      </tp>
      <tp t="s">
        <v>#N/A Field Not Applicable</v>
        <stp/>
        <stp>##V3_BDPV12</stp>
        <stp>2542154Z LN Equity</stp>
        <stp>BS_AVERAGE_AUM</stp>
        <stp>[Lonond HF - fundamentals.xlsx]Fundamentals - parent!R200C11</stp>
        <tr r="K200" s="4"/>
      </tp>
      <tp t="s">
        <v>#N/A Field Not Applicable</v>
        <stp/>
        <stp>##V3_BDPV12</stp>
        <stp>2542154Z LN Equity</stp>
        <stp>BS_AVERAGE_AUM</stp>
        <stp>[Lonond HF - fundamentals.xlsx]Fundamentals - parent!R252C11</stp>
        <tr r="K252" s="4"/>
      </tp>
      <tp t="s">
        <v>#N/A Field Not Applicable</v>
        <stp/>
        <stp>##V3_BDPV12</stp>
        <stp>2162148Z LN Equity</stp>
        <stp>BS_AVERAGE_AUM</stp>
        <stp>[Lonond HF - fundamentals.xlsx]Fundamentals - parent!R210C11</stp>
        <tr r="K210" s="4"/>
      </tp>
      <tp t="s">
        <v>#N/A N/A</v>
        <stp/>
        <stp>##V3_BDPV12</stp>
        <stp>0262537Z LN Equity</stp>
        <stp>BS_AVERAGE_AUM</stp>
        <stp>[Lonond HF - fundamentals.xlsx]Fundamentals - parent!R470C11</stp>
        <tr r="K470" s="4"/>
      </tp>
      <tp t="s">
        <v>#N/A Field Not Applicable</v>
        <stp/>
        <stp>##V3_BDPV12</stp>
        <stp>2532274Z LN Equity</stp>
        <stp>BS_AVERAGE_AUM</stp>
        <stp>[Lonond HF - fundamentals.xlsx]Fundamentals - parent!R236C11</stp>
        <tr r="K236" s="4"/>
      </tp>
      <tp t="s">
        <v>#N/A Field Not Applicable</v>
        <stp/>
        <stp>##V3_BDPV12</stp>
        <stp>2092043Z LN Equity</stp>
        <stp>BS_AVERAGE_AUM</stp>
        <stp>[Lonond HF - fundamentals.xlsx]Fundamentals - parent!R185C11</stp>
        <tr r="K185" s="4"/>
      </tp>
      <tp t="s">
        <v>#N/A Field Not Applicable</v>
        <stp/>
        <stp>##V3_BDPV12</stp>
        <stp>254266Z SM Equity</stp>
        <stp>EBITDA</stp>
        <stp>[Lonond HF - fundamentals.xlsx]Fundamentals - parent!R263C6</stp>
        <tr r="F263" s="4"/>
      </tp>
      <tp t="s">
        <v>#N/A Field Not Applicable</v>
        <stp/>
        <stp>##V3_BDPV12</stp>
        <stp>1592650Z LN Equity</stp>
        <stp>BS_AVERAGE_AUM</stp>
        <stp>[Lonond HF - fundamentals.xlsx]Fundamentals - parent!R224C11</stp>
        <tr r="K224" s="4"/>
      </tp>
      <tp t="s">
        <v>#N/A Field Not Applicable</v>
        <stp/>
        <stp>##V3_BDPV12</stp>
        <stp>2162532Z LN Equity</stp>
        <stp>BS_AVERAGE_AUM</stp>
        <stp>[Lonond HF - fundamentals.xlsx]Fundamentals - parent!R161C11</stp>
        <tr r="K161" s="4"/>
      </tp>
      <tp t="s">
        <v>#N/A N/A</v>
        <stp/>
        <stp>##V3_BDPV12</stp>
        <stp>3692594Z FP Equity</stp>
        <stp>BS_AVERAGE_AUM</stp>
        <stp>[Lonond HF - fundamentals.xlsx]Fundamentals - parent!R126C11</stp>
        <tr r="K126" s="4"/>
      </tp>
      <tp t="s">
        <v>#N/A N/A</v>
        <stp/>
        <stp>##V3_BDPV12</stp>
        <stp>3692594Z FP Equity</stp>
        <stp>BS_AVERAGE_AUM</stp>
        <stp>[Lonond HF - fundamentals.xlsx]Fundamentals - parent!R127C11</stp>
        <tr r="K127" s="4"/>
      </tp>
      <tp t="s">
        <v>#N/A N/A</v>
        <stp/>
        <stp>##V3_BDPV12</stp>
        <stp>3692594Z FP Equity</stp>
        <stp>BS_AVERAGE_AUM</stp>
        <stp>[Lonond HF - fundamentals.xlsx]Fundamentals - parent!R128C11</stp>
        <tr r="K128" s="4"/>
      </tp>
      <tp t="s">
        <v>#N/A N/A</v>
        <stp/>
        <stp>##V3_BDPV12</stp>
        <stp>3692594Z FP Equity</stp>
        <stp>BS_AVERAGE_AUM</stp>
        <stp>[Lonond HF - fundamentals.xlsx]Fundamentals - parent!R129C11</stp>
        <tr r="K129" s="4"/>
      </tp>
      <tp t="s">
        <v>#N/A Field Not Applicable</v>
        <stp/>
        <stp>##V3_BDPV12</stp>
        <stp>2162972Z LN Equity</stp>
        <stp>BS_AVERAGE_AUM</stp>
        <stp>[Lonond HF - fundamentals.xlsx]Fundamentals - parent!R206C11</stp>
        <tr r="K206" s="4"/>
      </tp>
      <tp>
        <v>56.73536</v>
        <stp/>
        <stp>##V3_BDPV12</stp>
        <stp>0307063D LX Equity</stp>
        <stp>SALES_REV_TURN</stp>
        <stp>[Lonond HF - fundamentals.xlsx]Fundamentals - parent!R44C5</stp>
        <tr r="E44" s="4"/>
      </tp>
      <tp t="s">
        <v>#N/A N/A</v>
        <stp/>
        <stp>##V3_BDPV12</stp>
        <stp>1321419D LN Equity</stp>
        <stp>EBITDA</stp>
        <stp>[Lonond HF - fundamentals.xlsx]Fundamentals - parent!R50C6</stp>
        <tr r="F50" s="4"/>
      </tp>
      <tp t="s">
        <v>#N/A N/A</v>
        <stp/>
        <stp>##V3_BDPV12</stp>
        <stp>0229878D LN Equity</stp>
        <stp>EBITDA</stp>
        <stp>[Lonond HF - fundamentals.xlsx]Fundamentals - parent!R27C6</stp>
        <tr r="F27" s="4"/>
      </tp>
      <tp t="s">
        <v>#N/A N/A</v>
        <stp/>
        <stp>##V3_BDPV12</stp>
        <stp>1186642D LN Equity</stp>
        <stp>EBITDA</stp>
        <stp>[Lonond HF - fundamentals.xlsx]Fundamentals - parent!R77C6</stp>
        <tr r="F77" s="4"/>
      </tp>
      <tp>
        <v>235.411</v>
        <stp/>
        <stp>##V3_BDPV12</stp>
        <stp>1526952D LN Equity</stp>
        <stp>SALES_REV_TURN</stp>
        <stp>[Lonond HF - fundamentals.xlsx]Fundamentals - parent!R71C5</stp>
        <tr r="E71" s="4"/>
      </tp>
      <tp t="s">
        <v>#N/A Invalid Security</v>
        <stp/>
        <stp>##V3_BDPV12</stp>
        <stp>#N/A N/A Equity</stp>
        <stp>SALES_REV_TURN</stp>
        <stp>[Lonond HF - fundamentals.xlsx]Fundamentals - parent!R367C5</stp>
        <tr r="E367" s="4"/>
      </tp>
      <tp t="s">
        <v>#N/A Invalid Security</v>
        <stp/>
        <stp>##V3_BDPV12</stp>
        <stp>#N/A N/A Equity</stp>
        <stp>SALES_REV_TURN</stp>
        <stp>[Lonond HF - fundamentals.xlsx]Fundamentals - parent!R357C5</stp>
        <tr r="E357" s="4"/>
      </tp>
      <tp t="s">
        <v>#N/A Invalid Security</v>
        <stp/>
        <stp>##V3_BDPV12</stp>
        <stp>#N/A N/A Equity</stp>
        <stp>SALES_REV_TURN</stp>
        <stp>[Lonond HF - fundamentals.xlsx]Fundamentals - parent!R347C5</stp>
        <tr r="E347" s="4"/>
      </tp>
      <tp t="s">
        <v>#N/A Invalid Security</v>
        <stp/>
        <stp>##V3_BDPV12</stp>
        <stp>#N/A N/A Equity</stp>
        <stp>SALES_REV_TURN</stp>
        <stp>[Lonond HF - fundamentals.xlsx]Fundamentals - parent!R337C5</stp>
        <tr r="E337" s="4"/>
      </tp>
      <tp t="s">
        <v>#N/A Invalid Security</v>
        <stp/>
        <stp>##V3_BDPV12</stp>
        <stp>#N/A N/A Equity</stp>
        <stp>SALES_REV_TURN</stp>
        <stp>[Lonond HF - fundamentals.xlsx]Fundamentals - parent!R327C5</stp>
        <tr r="E327" s="4"/>
      </tp>
      <tp t="s">
        <v>#N/A Invalid Security</v>
        <stp/>
        <stp>##V3_BDPV12</stp>
        <stp>#N/A N/A Equity</stp>
        <stp>SALES_REV_TURN</stp>
        <stp>[Lonond HF - fundamentals.xlsx]Fundamentals - parent!R317C5</stp>
        <tr r="E317" s="4"/>
      </tp>
      <tp>
        <v>9.5844156975517834</v>
        <stp/>
        <stp>##V3_BDPV12</stp>
        <stp>3893718Z LN Equity</stp>
        <stp>SALES_REV_TURN</stp>
        <stp>[Lonond HF - fundamentals.xlsx]Fundamentals - parent!R18C5</stp>
        <tr r="E18" s="4"/>
      </tp>
      <tp>
        <v>46.905299999999997</v>
        <stp/>
        <stp>##V3_BDPV12</stp>
        <stp>1186709D LN Equity</stp>
        <stp>SALES_REV_TURN</stp>
        <stp>[Lonond HF - fundamentals.xlsx]Fundamentals - parent!R40C5</stp>
        <tr r="E40" s="4"/>
      </tp>
      <tp>
        <v>6.7422690000000003</v>
        <stp/>
        <stp>##V3_BDPV12</stp>
        <stp>0233522D LN Equity</stp>
        <stp>SALES_REV_TURN</stp>
        <stp>[Lonond HF - fundamentals.xlsx]Fundamentals - parent!R11C5</stp>
        <tr r="E11" s="4"/>
      </tp>
      <tp>
        <v>23.485853722886226</v>
        <stp/>
        <stp>##V3_BDPV12</stp>
        <stp>1174481D LN Equity</stp>
        <stp>SALES_REV_TURN</stp>
        <stp>[Lonond HF - fundamentals.xlsx]Fundamentals - parent!R28C5</stp>
        <tr r="E28" s="4"/>
      </tp>
      <tp t="s">
        <v>#N/A N/A</v>
        <stp/>
        <stp>##V3_BDPV12</stp>
        <stp>0748427D LN Equity</stp>
        <stp>EBITDA</stp>
        <stp>[Lonond HF - fundamentals.xlsx]Fundamentals - parent!R37C6</stp>
        <tr r="F37" s="4"/>
      </tp>
      <tp>
        <v>95.962000000000003</v>
        <stp/>
        <stp>##V3_BDPV12</stp>
        <stp>1681536Z LN Equity</stp>
        <stp>SALES_REV_TURN</stp>
        <stp>[Lonond HF - fundamentals.xlsx]Fundamentals - parent!R54C5</stp>
        <tr r="E54" s="4"/>
      </tp>
      <tp t="s">
        <v>#N/A N/A</v>
        <stp/>
        <stp>##V3_BDPV12</stp>
        <stp>2165940Z LN Equity</stp>
        <stp>EBITDA</stp>
        <stp>[Lonond HF - fundamentals.xlsx]Fundamentals - parent!R17C6</stp>
        <tr r="F17" s="4"/>
      </tp>
      <tp>
        <v>15.345180010270361</v>
        <stp/>
        <stp>##V3_BDPV12</stp>
        <stp>FSZ CN Equity</stp>
        <stp>EBITDA_MARGIN</stp>
        <stp>[Lonond HF - fundamentals.xlsx]Fundamentals - parent!R81C7</stp>
        <tr r="G81" s="4"/>
      </tp>
      <tp>
        <v>119875</v>
        <stp/>
        <stp>##V3_BDPV12</stp>
        <stp>8604 JP Equity</stp>
        <stp>CAPEX_ABSOLUTE_VALUE</stp>
        <stp>[Lonond HF - fundamentals.xlsx]Fundamentals - parent!R146C8</stp>
        <tr r="H146" s="4"/>
      </tp>
      <tp>
        <v>33.975268797657485</v>
        <stp/>
        <stp>##V3_BDPV12</stp>
        <stp>FHI US Equity</stp>
        <stp>EBITDA_MARGIN</stp>
        <stp>[Lonond HF - fundamentals.xlsx]Fundamentals - parent!R91C7</stp>
        <tr r="G91" s="4"/>
      </tp>
      <tp t="s">
        <v>1679856Z LN</v>
        <stp/>
        <stp>##V3_BDPV12</stp>
        <stp>OMARBUA KY Equity</stp>
        <stp>PARENT_TICKER_EXCHANGE</stp>
        <stp>[HFS1_b0t0bote.xlsx]Worksheet!R82C6</stp>
        <tr r="F82" s="2"/>
      </tp>
      <tp>
        <v>13.5</v>
        <stp/>
        <stp>##V3_BDPV12</stp>
        <stp>FHI US Equity</stp>
        <stp>CAPEX_ABSOLUTE_VALUE</stp>
        <stp>[Lonond HF - fundamentals.xlsx]Fundamentals - parent!R91C8</stp>
        <tr r="H91" s="4"/>
      </tp>
      <tp t="s">
        <v>#N/A Field Not Applicable</v>
        <stp/>
        <stp>##V3_BDPV12</stp>
        <stp>493048Z LN Equity</stp>
        <stp>SALES_REV_TURN</stp>
        <stp>[Lonond HF - fundamentals.xlsx]Fundamentals - parent!R154C5</stp>
        <tr r="E154" s="4"/>
      </tp>
      <tp t="s">
        <v>#N/A Invalid Security</v>
        <stp/>
        <stp>##V3_BDPV12</stp>
        <stp>#N/A N/A Equity</stp>
        <stp>SALES_REV_TURN</stp>
        <stp>[Lonond HF - fundamentals.xlsx]Fundamentals - parent!R368C5</stp>
        <tr r="E368" s="4"/>
      </tp>
      <tp t="s">
        <v>#N/A Invalid Security</v>
        <stp/>
        <stp>##V3_BDPV12</stp>
        <stp>#N/A N/A Equity</stp>
        <stp>SALES_REV_TURN</stp>
        <stp>[Lonond HF - fundamentals.xlsx]Fundamentals - parent!R358C5</stp>
        <tr r="E358" s="4"/>
      </tp>
      <tp t="s">
        <v>#N/A Invalid Security</v>
        <stp/>
        <stp>##V3_BDPV12</stp>
        <stp>#N/A N/A Equity</stp>
        <stp>SALES_REV_TURN</stp>
        <stp>[Lonond HF - fundamentals.xlsx]Fundamentals - parent!R348C5</stp>
        <tr r="E348" s="4"/>
      </tp>
      <tp t="s">
        <v>#N/A Invalid Security</v>
        <stp/>
        <stp>##V3_BDPV12</stp>
        <stp>#N/A N/A Equity</stp>
        <stp>SALES_REV_TURN</stp>
        <stp>[Lonond HF - fundamentals.xlsx]Fundamentals - parent!R338C5</stp>
        <tr r="E338" s="4"/>
      </tp>
      <tp t="s">
        <v>#N/A Invalid Security</v>
        <stp/>
        <stp>##V3_BDPV12</stp>
        <stp>#N/A N/A Equity</stp>
        <stp>SALES_REV_TURN</stp>
        <stp>[Lonond HF - fundamentals.xlsx]Fundamentals - parent!R328C5</stp>
        <tr r="E328" s="4"/>
      </tp>
      <tp t="s">
        <v>#N/A Invalid Security</v>
        <stp/>
        <stp>##V3_BDPV12</stp>
        <stp>#N/A N/A Equity</stp>
        <stp>SALES_REV_TURN</stp>
        <stp>[Lonond HF - fundamentals.xlsx]Fundamentals - parent!R318C5</stp>
        <tr r="E318" s="4"/>
      </tp>
      <tp t="s">
        <v>#N/A N/A</v>
        <stp/>
        <stp>##V3_BDPV12</stp>
        <stp>1180654D LN Equity</stp>
        <stp>EBITDA</stp>
        <stp>[Lonond HF - fundamentals.xlsx]Fundamentals - parent!R19C6</stp>
        <tr r="F19" s="4"/>
      </tp>
      <tp t="s">
        <v>#N/A Invalid Security</v>
        <stp/>
        <stp>##V3_BDPV12</stp>
        <stp>#N/A N/A Equity</stp>
        <stp>EBITDA</stp>
        <stp>[Lonond HF - fundamentals.xlsx]Fundamentals - parent!R341C6</stp>
        <tr r="F341" s="4"/>
      </tp>
      <tp t="s">
        <v>#N/A Invalid Security</v>
        <stp/>
        <stp>##V3_BDPV12</stp>
        <stp>#N/A N/A Equity</stp>
        <stp>EBITDA</stp>
        <stp>[Lonond HF - fundamentals.xlsx]Fundamentals - parent!R351C6</stp>
        <tr r="F351" s="4"/>
      </tp>
      <tp t="s">
        <v>#N/A Invalid Security</v>
        <stp/>
        <stp>##V3_BDPV12</stp>
        <stp>#N/A N/A Equity</stp>
        <stp>EBITDA</stp>
        <stp>[Lonond HF - fundamentals.xlsx]Fundamentals - parent!R361C6</stp>
        <tr r="F361" s="4"/>
      </tp>
      <tp t="s">
        <v>#N/A Invalid Security</v>
        <stp/>
        <stp>##V3_BDPV12</stp>
        <stp>#N/A N/A Equity</stp>
        <stp>EBITDA</stp>
        <stp>[Lonond HF - fundamentals.xlsx]Fundamentals - parent!R371C6</stp>
        <tr r="F371" s="4"/>
      </tp>
      <tp t="s">
        <v>#N/A Invalid Security</v>
        <stp/>
        <stp>##V3_BDPV12</stp>
        <stp>#N/A N/A Equity</stp>
        <stp>EBITDA</stp>
        <stp>[Lonond HF - fundamentals.xlsx]Fundamentals - parent!R321C6</stp>
        <tr r="F321" s="4"/>
      </tp>
      <tp t="s">
        <v>#N/A Invalid Security</v>
        <stp/>
        <stp>##V3_BDPV12</stp>
        <stp>#N/A N/A Equity</stp>
        <stp>EBITDA</stp>
        <stp>[Lonond HF - fundamentals.xlsx]Fundamentals - parent!R331C6</stp>
        <tr r="F331" s="4"/>
      </tp>
      <tp t="s">
        <v>#N/A N/A</v>
        <stp/>
        <stp>##V3_BDPV12</stp>
        <stp>2948706Z LN Equity</stp>
        <stp>EBITDA</stp>
        <stp>[Lonond HF - fundamentals.xlsx]Fundamentals - parent!R14C6</stp>
        <tr r="F14" s="4"/>
      </tp>
      <tp>
        <v>12.686999999999999</v>
        <stp/>
        <stp>##V3_BDPV12</stp>
        <stp>1787681Z LN Equity</stp>
        <stp>SALES_REV_TURN</stp>
        <stp>[Lonond HF - fundamentals.xlsx]Fundamentals - parent!R21C5</stp>
        <tr r="E21" s="4"/>
      </tp>
      <tp t="s">
        <v>#N/A N/A</v>
        <stp/>
        <stp>##V3_BDPV12</stp>
        <stp>0232296D LN Equity</stp>
        <stp>EBITDA</stp>
        <stp>[Lonond HF - fundamentals.xlsx]Fundamentals - parent!R36C6</stp>
        <tr r="F36" s="4"/>
      </tp>
      <tp t="s">
        <v>2162532Z LN</v>
        <stp/>
        <stp>##V3_BDPV12</stp>
        <stp>CANTGEQ ID Equity</stp>
        <stp>PARENT_TICKER_EXCHANGE</stp>
        <stp>[HFS1_b0t0bote.xlsx]Worksheet!R72C6</stp>
        <tr r="F72" s="2"/>
      </tp>
      <tp>
        <v>30.969030969030971</v>
        <stp/>
        <stp>##V3_BDPV12</stp>
        <stp>JUP LN Equity</stp>
        <stp>EBITDA_MARGIN</stp>
        <stp>[Lonond HF - fundamentals.xlsx]Fundamentals - parent!R80C7</stp>
        <tr r="G80" s="4"/>
      </tp>
      <tp>
        <v>0.18445556058451554</v>
        <stp/>
        <stp>##V3_BDPV12</stp>
        <stp>UNI SW Equity</stp>
        <stp>EBITDA_MARGIN</stp>
        <stp>[Lonond HF - fundamentals.xlsx]Fundamentals - parent!R30C7</stp>
        <tr r="G30" s="4"/>
      </tp>
      <tp>
        <v>145946</v>
        <stp/>
        <stp>##V3_BDPV12</stp>
        <stp>8316 JP Equity</stp>
        <stp>CAPEX_ABSOLUTE_VALUE</stp>
        <stp>[Lonond HF - fundamentals.xlsx]Fundamentals - parent!R147C8</stp>
        <tr r="H147" s="4"/>
      </tp>
      <tp>
        <v>44.507405022537014</v>
        <stp/>
        <stp>##V3_BDPV12</stp>
        <stp>AJB LN Equity</stp>
        <stp>EBITDA_MARGIN</stp>
        <stp>[Lonond HF - fundamentals.xlsx]Fundamentals - parent!R60C7</stp>
        <tr r="G60" s="4"/>
      </tp>
      <tp t="s">
        <v>#N/A N/A</v>
        <stp/>
        <stp>##V3_BDPV12</stp>
        <stp>VERCGE2 KY Equity</stp>
        <stp>ULT_PARENT_TICKER_EXCHANGE</stp>
        <stp>[HFS1_b0t0bote.xlsx]Worksheet!R373C7</stp>
        <tr r="G373" s="2"/>
      </tp>
      <tp t="s">
        <v>2347107Z LN</v>
        <stp/>
        <stp>##V3_BDPV12</stp>
        <stp>EDFDFLI BH Equity</stp>
        <stp>PARENT_TICKER_EXCHANGE</stp>
        <stp>[HFS1_b0t0bote.xlsx]Worksheet!R52C6</stp>
        <tr r="F52" s="2"/>
      </tp>
      <tp>
        <v>33.975268797657485</v>
        <stp/>
        <stp>##V3_BDPV12</stp>
        <stp>FHI US Equity</stp>
        <stp>EBITDA_MARGIN</stp>
        <stp>[Lonond HF - fundamentals.xlsx]Fundamentals - parent!R90C7</stp>
        <tr r="G90" s="4"/>
      </tp>
      <tp>
        <v>512812</v>
        <stp/>
        <stp>##V3_BDPV12</stp>
        <stp>8316 JP Equity</stp>
        <stp>NET_INCOME</stp>
        <stp>[Lonond HF - fundamentals.xlsx]Fundamentals - parent!R147C10</stp>
        <tr r="J147" s="4"/>
      </tp>
      <tp>
        <v>13.5</v>
        <stp/>
        <stp>##V3_BDPV12</stp>
        <stp>FHI US Equity</stp>
        <stp>CAPEX_ABSOLUTE_VALUE</stp>
        <stp>[Lonond HF - fundamentals.xlsx]Fundamentals - parent!R90C8</stp>
        <tr r="H90" s="4"/>
      </tp>
      <tp>
        <v>0</v>
        <stp/>
        <stp>##V3_BDPV12</stp>
        <stp>GAM SW Equity</stp>
        <stp>CAPEX_ABSOLUTE_VALUE</stp>
        <stp>[Lonond HF - fundamentals.xlsx]Fundamentals - parent!R84C8</stp>
        <tr r="H84" s="4"/>
      </tp>
      <tp>
        <v>2.9809999465942383</v>
        <stp/>
        <stp>##V3_BDPV12</stp>
        <stp>UNI SW Equity</stp>
        <stp>CAPEX_ABSOLUTE_VALUE</stp>
        <stp>[Lonond HF - fundamentals.xlsx]Fundamentals - parent!R30C8</stp>
        <tr r="H30" s="4"/>
      </tp>
      <tp t="s">
        <v>#N/A Field Not Applicable</v>
        <stp/>
        <stp>##V3_BDPV12</stp>
        <stp>974845Z LN Equity</stp>
        <stp>SALES_REV_TURN</stp>
        <stp>[Lonond HF - fundamentals.xlsx]Fundamentals - parent!R276C5</stp>
        <tr r="E276" s="4"/>
      </tp>
      <tp t="s">
        <v>#N/A Field Not Applicable</v>
        <stp/>
        <stp>##V3_BDPV12</stp>
        <stp>493048Z LN Equity</stp>
        <stp>SALES_REV_TURN</stp>
        <stp>[Lonond HF - fundamentals.xlsx]Fundamentals - parent!R155C5</stp>
        <tr r="E155" s="4"/>
      </tp>
      <tp t="s">
        <v>#N/A Field Not Applicable</v>
        <stp/>
        <stp>##V3_BDPV12</stp>
        <stp>839807Z LN Equity</stp>
        <stp>SALES_REV_TURN</stp>
        <stp>[Lonond HF - fundamentals.xlsx]Fundamentals - parent!R170C5</stp>
        <tr r="E170" s="4"/>
      </tp>
      <tp t="s">
        <v>#N/A N/A</v>
        <stp/>
        <stp>##V3_BDPV12</stp>
        <stp>0306897D LX Equity</stp>
        <stp>EBITDA</stp>
        <stp>[Lonond HF - fundamentals.xlsx]Fundamentals - parent!R96C6</stp>
        <tr r="F96" s="4"/>
      </tp>
      <tp t="s">
        <v>#N/A Invalid Security</v>
        <stp/>
        <stp>##V3_BDPV12</stp>
        <stp>#N/A N/A Equity</stp>
        <stp>SALES_REV_TURN</stp>
        <stp>[Lonond HF - fundamentals.xlsx]Fundamentals - parent!R369C5</stp>
        <tr r="E369" s="4"/>
      </tp>
      <tp t="s">
        <v>#N/A Invalid Security</v>
        <stp/>
        <stp>##V3_BDPV12</stp>
        <stp>#N/A N/A Equity</stp>
        <stp>SALES_REV_TURN</stp>
        <stp>[Lonond HF - fundamentals.xlsx]Fundamentals - parent!R359C5</stp>
        <tr r="E359" s="4"/>
      </tp>
      <tp t="s">
        <v>#N/A Invalid Security</v>
        <stp/>
        <stp>##V3_BDPV12</stp>
        <stp>#N/A N/A Equity</stp>
        <stp>SALES_REV_TURN</stp>
        <stp>[Lonond HF - fundamentals.xlsx]Fundamentals - parent!R349C5</stp>
        <tr r="E349" s="4"/>
      </tp>
      <tp t="s">
        <v>#N/A Invalid Security</v>
        <stp/>
        <stp>##V3_BDPV12</stp>
        <stp>#N/A N/A Equity</stp>
        <stp>SALES_REV_TURN</stp>
        <stp>[Lonond HF - fundamentals.xlsx]Fundamentals - parent!R339C5</stp>
        <tr r="E339" s="4"/>
      </tp>
      <tp t="s">
        <v>#N/A Invalid Security</v>
        <stp/>
        <stp>##V3_BDPV12</stp>
        <stp>#N/A N/A Equity</stp>
        <stp>SALES_REV_TURN</stp>
        <stp>[Lonond HF - fundamentals.xlsx]Fundamentals - parent!R329C5</stp>
        <tr r="E329" s="4"/>
      </tp>
      <tp t="s">
        <v>#N/A Invalid Security</v>
        <stp/>
        <stp>##V3_BDPV12</stp>
        <stp>#N/A N/A Equity</stp>
        <stp>SALES_REV_TURN</stp>
        <stp>[Lonond HF - fundamentals.xlsx]Fundamentals - parent!R319C5</stp>
        <tr r="E319" s="4"/>
      </tp>
      <tp>
        <v>9.3757319999999993</v>
        <stp/>
        <stp>##V3_BDPV12</stp>
        <stp>1053493D LN Equity</stp>
        <stp>SALES_REV_TURN</stp>
        <stp>[Lonond HF - fundamentals.xlsx]Fundamentals - parent!R16C5</stp>
        <tr r="E16" s="4"/>
      </tp>
      <tp t="s">
        <v>#N/A Invalid Security</v>
        <stp/>
        <stp>##V3_BDPV12</stp>
        <stp>#N/A N/A Equity</stp>
        <stp>EBITDA</stp>
        <stp>[Lonond HF - fundamentals.xlsx]Fundamentals - parent!R340C6</stp>
        <tr r="F340" s="4"/>
      </tp>
      <tp t="s">
        <v>#N/A Invalid Security</v>
        <stp/>
        <stp>##V3_BDPV12</stp>
        <stp>#N/A N/A Equity</stp>
        <stp>EBITDA</stp>
        <stp>[Lonond HF - fundamentals.xlsx]Fundamentals - parent!R350C6</stp>
        <tr r="F350" s="4"/>
      </tp>
      <tp t="s">
        <v>#N/A Invalid Security</v>
        <stp/>
        <stp>##V3_BDPV12</stp>
        <stp>#N/A N/A Equity</stp>
        <stp>EBITDA</stp>
        <stp>[Lonond HF - fundamentals.xlsx]Fundamentals - parent!R360C6</stp>
        <tr r="F360" s="4"/>
      </tp>
      <tp t="s">
        <v>#N/A Invalid Security</v>
        <stp/>
        <stp>##V3_BDPV12</stp>
        <stp>#N/A N/A Equity</stp>
        <stp>EBITDA</stp>
        <stp>[Lonond HF - fundamentals.xlsx]Fundamentals - parent!R370C6</stp>
        <tr r="F370" s="4"/>
      </tp>
      <tp t="s">
        <v>#N/A Invalid Security</v>
        <stp/>
        <stp>##V3_BDPV12</stp>
        <stp>#N/A N/A Equity</stp>
        <stp>EBITDA</stp>
        <stp>[Lonond HF - fundamentals.xlsx]Fundamentals - parent!R320C6</stp>
        <tr r="F320" s="4"/>
      </tp>
      <tp t="s">
        <v>#N/A Invalid Security</v>
        <stp/>
        <stp>##V3_BDPV12</stp>
        <stp>#N/A N/A Equity</stp>
        <stp>EBITDA</stp>
        <stp>[Lonond HF - fundamentals.xlsx]Fundamentals - parent!R330C6</stp>
        <tr r="F330" s="4"/>
      </tp>
      <tp>
        <v>87.701499999999996</v>
        <stp/>
        <stp>##V3_BDPV12</stp>
        <stp>1991750Z LN Equity</stp>
        <stp>SALES_REV_TURN</stp>
        <stp>[Lonond HF - fundamentals.xlsx]Fundamentals - parent!R53C5</stp>
        <tr r="E53" s="4"/>
      </tp>
      <tp t="s">
        <v>1600786Z LN</v>
        <stp/>
        <stp>##V3_BDPV12</stp>
        <stp>GSJPOCS LX Equity</stp>
        <stp>PARENT_TICKER_EXCHANGE</stp>
        <stp>[HFS1_b0t0bote.xlsx]Worksheet!R89C6</stp>
        <tr r="F89" s="2"/>
      </tp>
      <tp>
        <v>35.051868616236121</v>
        <stp/>
        <stp>##V3_BDPV12</stp>
        <stp>CIX CN Equity</stp>
        <stp>EBITDA_MARGIN</stp>
        <stp>[Lonond HF - fundamentals.xlsx]Fundamentals - parent!R93C7</stp>
        <tr r="G93" s="4"/>
      </tp>
      <tp>
        <v>-51.82789651293588</v>
        <stp/>
        <stp>##V3_BDPV12</stp>
        <stp>GAM SW Equity</stp>
        <stp>EBITDA_MARGIN</stp>
        <stp>[Lonond HF - fundamentals.xlsx]Fundamentals - parent!R83C7</stp>
        <tr r="G83" s="4"/>
      </tp>
      <tp t="s">
        <v>1679856Z LN</v>
        <stp/>
        <stp>##V3_BDPV12</stp>
        <stp>OMEAEHA ID Equity</stp>
        <stp>PARENT_TICKER_EXCHANGE</stp>
        <stp>[HFS1_b0t0bote.xlsx]Worksheet!R80C6</stp>
        <tr r="F80" s="2"/>
      </tp>
      <tp>
        <v>144398</v>
        <stp/>
        <stp>##V3_BDPV12</stp>
        <stp>8725 JP Equity</stp>
        <stp>NET_INCOME</stp>
        <stp>[Lonond HF - fundamentals.xlsx]Fundamentals - parent!R148C10</stp>
        <tr r="J148" s="4"/>
      </tp>
      <tp>
        <v>144398</v>
        <stp/>
        <stp>##V3_BDPV12</stp>
        <stp>8725 JP Equity</stp>
        <stp>NET_INCOME</stp>
        <stp>[Lonond HF - fundamentals.xlsx]Fundamentals - parent!R149C10</stp>
        <tr r="J149" s="4"/>
      </tp>
      <tp>
        <v>0.156</v>
        <stp/>
        <stp>##V3_BDPV12</stp>
        <stp>POLR LN Equity</stp>
        <stp>CAPEX_ABSOLUTE_VALUE</stp>
        <stp>[Lonond HF - fundamentals.xlsx]Fundamentals - parent!R66C8</stp>
        <tr r="H66" s="4"/>
      </tp>
      <tp t="s">
        <v>#N/A Field Not Applicable</v>
        <stp/>
        <stp>##V3_BDPV12</stp>
        <stp>847260Z LN Equity</stp>
        <stp>SALES_REV_TURN</stp>
        <stp>[Lonond HF - fundamentals.xlsx]Fundamentals - parent!R303C5</stp>
        <tr r="E303" s="4"/>
      </tp>
      <tp t="s">
        <v>#N/A Field Not Applicable</v>
        <stp/>
        <stp>##V3_BDPV12</stp>
        <stp>493048Z LN Equity</stp>
        <stp>SALES_REV_TURN</stp>
        <stp>[Lonond HF - fundamentals.xlsx]Fundamentals - parent!R156C5</stp>
        <tr r="E156" s="4"/>
      </tp>
      <tp t="s">
        <v>#N/A Field Not Applicable</v>
        <stp/>
        <stp>##V3_BDPV12</stp>
        <stp>179370Z LN Equity</stp>
        <stp>SALES_REV_TURN</stp>
        <stp>[Lonond HF - fundamentals.xlsx]Fundamentals - parent!R310C5</stp>
        <tr r="E310" s="4"/>
      </tp>
      <tp>
        <v>2119.7873909999998</v>
        <stp/>
        <stp>##V3_BDPV12</stp>
        <stp>0306897D LX Equity</stp>
        <stp>SALES_REV_TURN</stp>
        <stp>[Lonond HF - fundamentals.xlsx]Fundamentals - parent!R96C5</stp>
        <tr r="E96" s="4"/>
      </tp>
      <tp t="s">
        <v>#N/A N/A</v>
        <stp/>
        <stp>##V3_BDPV12</stp>
        <stp>1991750Z LN Equity</stp>
        <stp>EBITDA</stp>
        <stp>[Lonond HF - fundamentals.xlsx]Fundamentals - parent!R53C6</stp>
        <tr r="F53" s="4"/>
      </tp>
      <tp t="s">
        <v>#N/A Invalid Security</v>
        <stp/>
        <stp>##V3_BDPV12</stp>
        <stp>#N/A N/A Equity</stp>
        <stp>EBITDA</stp>
        <stp>[Lonond HF - fundamentals.xlsx]Fundamentals - parent!R343C6</stp>
        <tr r="F343" s="4"/>
      </tp>
      <tp t="s">
        <v>#N/A Invalid Security</v>
        <stp/>
        <stp>##V3_BDPV12</stp>
        <stp>#N/A N/A Equity</stp>
        <stp>EBITDA</stp>
        <stp>[Lonond HF - fundamentals.xlsx]Fundamentals - parent!R353C6</stp>
        <tr r="F353" s="4"/>
      </tp>
      <tp t="s">
        <v>#N/A Invalid Security</v>
        <stp/>
        <stp>##V3_BDPV12</stp>
        <stp>#N/A N/A Equity</stp>
        <stp>EBITDA</stp>
        <stp>[Lonond HF - fundamentals.xlsx]Fundamentals - parent!R363C6</stp>
        <tr r="F363" s="4"/>
      </tp>
      <tp t="s">
        <v>#N/A Invalid Security</v>
        <stp/>
        <stp>##V3_BDPV12</stp>
        <stp>#N/A N/A Equity</stp>
        <stp>EBITDA</stp>
        <stp>[Lonond HF - fundamentals.xlsx]Fundamentals - parent!R373C6</stp>
        <tr r="F373" s="4"/>
      </tp>
      <tp t="s">
        <v>#N/A Invalid Security</v>
        <stp/>
        <stp>##V3_BDPV12</stp>
        <stp>#N/A N/A Equity</stp>
        <stp>EBITDA</stp>
        <stp>[Lonond HF - fundamentals.xlsx]Fundamentals - parent!R323C6</stp>
        <tr r="F323" s="4"/>
      </tp>
      <tp t="s">
        <v>#N/A Invalid Security</v>
        <stp/>
        <stp>##V3_BDPV12</stp>
        <stp>#N/A N/A Equity</stp>
        <stp>EBITDA</stp>
        <stp>[Lonond HF - fundamentals.xlsx]Fundamentals - parent!R333C6</stp>
        <tr r="F333" s="4"/>
      </tp>
      <tp t="s">
        <v>#N/A N/A</v>
        <stp/>
        <stp>##V3_BDPV12</stp>
        <stp>1053493D LN Equity</stp>
        <stp>EBITDA</stp>
        <stp>[Lonond HF - fundamentals.xlsx]Fundamentals - parent!R16C6</stp>
        <tr r="F16" s="4"/>
      </tp>
      <tp t="s">
        <v>#N/A N/A</v>
        <stp/>
        <stp>##V3_BDPV12</stp>
        <stp>57884Z US Equity</stp>
        <stp>EBITDA</stp>
        <stp>[Lonond HF - fundamentals.xlsx]Fundamentals - parent!R121C6</stp>
        <tr r="F121" s="4"/>
      </tp>
      <tp>
        <v>-51.82789651293588</v>
        <stp/>
        <stp>##V3_BDPV12</stp>
        <stp>GAM SW Equity</stp>
        <stp>EBITDA_MARGIN</stp>
        <stp>[Lonond HF - fundamentals.xlsx]Fundamentals - parent!R82C7</stp>
        <tr r="G82" s="4"/>
      </tp>
      <tp t="s">
        <v>1438220D LN</v>
        <stp/>
        <stp>##V3_BDPV12</stp>
        <stp>LBVPRA2 KY Equity</stp>
        <stp>ULT_PARENT_TICKER_EXCHANGE</stp>
        <stp>[HFS1_b0t0bote.xlsx]Worksheet!R845C7</stp>
        <tr r="G845" s="2"/>
      </tp>
      <tp t="s">
        <v>#N/A Field Not Applicable</v>
        <stp/>
        <stp>##V3_BDPV12</stp>
        <stp>4454Z US Equity</stp>
        <stp>EBITDA_MARGIN</stp>
        <stp>[Lonond HF - fundamentals.xlsx]Fundamentals - parent!R173C7</stp>
        <tr r="G173" s="4"/>
      </tp>
      <tp>
        <v>153116</v>
        <stp/>
        <stp>##V3_BDPV12</stp>
        <stp>8604 JP Equity</stp>
        <stp>NET_INCOME</stp>
        <stp>[Lonond HF - fundamentals.xlsx]Fundamentals - parent!R146C10</stp>
        <tr r="J146" s="4"/>
      </tp>
      <tp>
        <v>0.156</v>
        <stp/>
        <stp>##V3_BDPV12</stp>
        <stp>POLR LN Equity</stp>
        <stp>CAPEX_ABSOLUTE_VALUE</stp>
        <stp>[Lonond HF - fundamentals.xlsx]Fundamentals - parent!R67C8</stp>
        <tr r="H67" s="4"/>
      </tp>
      <tp>
        <v>0.85599999999999998</v>
        <stp/>
        <stp>##V3_BDPV12</stp>
        <stp>AJB LN Equity</stp>
        <stp>CAPEX_ABSOLUTE_VALUE</stp>
        <stp>[Lonond HF - fundamentals.xlsx]Fundamentals - parent!R59C8</stp>
        <tr r="H59" s="4"/>
      </tp>
      <tp>
        <v>0.254</v>
        <stp/>
        <stp>##V3_BDPV12</stp>
        <stp>LIO LN Equity</stp>
        <stp>CAPEX_ABSOLUTE_VALUE</stp>
        <stp>[Lonond HF - fundamentals.xlsx]Fundamentals - parent!R64C8</stp>
        <tr r="H64" s="4"/>
      </tp>
      <tp t="s">
        <v>#N/A Field Not Applicable</v>
        <stp/>
        <stp>##V3_BDPV12</stp>
        <stp>974845Z LN Equity</stp>
        <stp>SALES_REV_TURN</stp>
        <stp>[Lonond HF - fundamentals.xlsx]Fundamentals - parent!R184C5</stp>
        <tr r="E184" s="4"/>
      </tp>
      <tp t="s">
        <v>#N/A Field Not Applicable</v>
        <stp/>
        <stp>##V3_BDPV12</stp>
        <stp>974845Z LN Equity</stp>
        <stp>SALES_REV_TURN</stp>
        <stp>[Lonond HF - fundamentals.xlsx]Fundamentals - parent!R194C5</stp>
        <tr r="E194" s="4"/>
      </tp>
      <tp t="s">
        <v>#N/A Field Not Applicable</v>
        <stp/>
        <stp>##V3_BDPV12</stp>
        <stp>493048Z LN Equity</stp>
        <stp>SALES_REV_TURN</stp>
        <stp>[Lonond HF - fundamentals.xlsx]Fundamentals - parent!R157C5</stp>
        <tr r="E157" s="4"/>
      </tp>
      <tp t="s">
        <v>#N/A Field Not Applicable</v>
        <stp/>
        <stp>##V3_BDPV12</stp>
        <stp>179370Z LN Equity</stp>
        <stp>SALES_REV_TURN</stp>
        <stp>[Lonond HF - fundamentals.xlsx]Fundamentals - parent!R311C5</stp>
        <tr r="E311" s="4"/>
      </tp>
      <tp>
        <v>7.2408679999999999</v>
        <stp/>
        <stp>##V3_BDPV12</stp>
        <stp>2948706Z LN Equity</stp>
        <stp>SALES_REV_TURN</stp>
        <stp>[Lonond HF - fundamentals.xlsx]Fundamentals - parent!R14C5</stp>
        <tr r="E14" s="4"/>
      </tp>
      <tp t="s">
        <v>#N/A N/A</v>
        <stp/>
        <stp>##V3_BDPV12</stp>
        <stp>1787681Z LN Equity</stp>
        <stp>EBITDA</stp>
        <stp>[Lonond HF - fundamentals.xlsx]Fundamentals - parent!R21C6</stp>
        <tr r="F21" s="4"/>
      </tp>
      <tp>
        <v>35.325524999999999</v>
        <stp/>
        <stp>##V3_BDPV12</stp>
        <stp>0232296D LN Equity</stp>
        <stp>SALES_REV_TURN</stp>
        <stp>[Lonond HF - fundamentals.xlsx]Fundamentals - parent!R36C5</stp>
        <tr r="E36" s="4"/>
      </tp>
      <tp t="s">
        <v>#N/A Invalid Security</v>
        <stp/>
        <stp>##V3_BDPV12</stp>
        <stp>#N/A N/A Equity</stp>
        <stp>EBITDA</stp>
        <stp>[Lonond HF - fundamentals.xlsx]Fundamentals - parent!R342C6</stp>
        <tr r="F342" s="4"/>
      </tp>
      <tp t="s">
        <v>#N/A Invalid Security</v>
        <stp/>
        <stp>##V3_BDPV12</stp>
        <stp>#N/A N/A Equity</stp>
        <stp>EBITDA</stp>
        <stp>[Lonond HF - fundamentals.xlsx]Fundamentals - parent!R352C6</stp>
        <tr r="F352" s="4"/>
      </tp>
      <tp t="s">
        <v>#N/A Invalid Security</v>
        <stp/>
        <stp>##V3_BDPV12</stp>
        <stp>#N/A N/A Equity</stp>
        <stp>EBITDA</stp>
        <stp>[Lonond HF - fundamentals.xlsx]Fundamentals - parent!R362C6</stp>
        <tr r="F362" s="4"/>
      </tp>
      <tp t="s">
        <v>#N/A Invalid Security</v>
        <stp/>
        <stp>##V3_BDPV12</stp>
        <stp>#N/A N/A Equity</stp>
        <stp>EBITDA</stp>
        <stp>[Lonond HF - fundamentals.xlsx]Fundamentals - parent!R372C6</stp>
        <tr r="F372" s="4"/>
      </tp>
      <tp t="s">
        <v>#N/A Invalid Security</v>
        <stp/>
        <stp>##V3_BDPV12</stp>
        <stp>#N/A N/A Equity</stp>
        <stp>EBITDA</stp>
        <stp>[Lonond HF - fundamentals.xlsx]Fundamentals - parent!R322C6</stp>
        <tr r="F322" s="4"/>
      </tp>
      <tp t="s">
        <v>#N/A Invalid Security</v>
        <stp/>
        <stp>##V3_BDPV12</stp>
        <stp>#N/A N/A Equity</stp>
        <stp>EBITDA</stp>
        <stp>[Lonond HF - fundamentals.xlsx]Fundamentals - parent!R332C6</stp>
        <tr r="F332" s="4"/>
      </tp>
      <tp>
        <v>11.111931999999999</v>
        <stp/>
        <stp>##V3_BDPV12</stp>
        <stp>1180654D LN Equity</stp>
        <stp>SALES_REV_TURN</stp>
        <stp>[Lonond HF - fundamentals.xlsx]Fundamentals - parent!R19C5</stp>
        <tr r="E19" s="4"/>
      </tp>
      <tp>
        <v>35.051868616236121</v>
        <stp/>
        <stp>##V3_BDPV12</stp>
        <stp>CIX CN Equity</stp>
        <stp>EBITDA_MARGIN</stp>
        <stp>[Lonond HF - fundamentals.xlsx]Fundamentals - parent!R95C7</stp>
        <tr r="G95" s="4"/>
      </tp>
      <tp t="s">
        <v>1301612D LN</v>
        <stp/>
        <stp>##V3_BDPV12</stp>
        <stp>HORIZP1 KY Equity</stp>
        <stp>ULT_PARENT_TICKER_EXCHANGE</stp>
        <stp>[HFS1_b0t0bote.xlsx]Worksheet!R805C7</stp>
        <tr r="G805" s="2"/>
      </tp>
      <tp>
        <v>38.367707485558896</v>
        <stp/>
        <stp>##V3_BDPV12</stp>
        <stp>POLR LN Equity</stp>
        <stp>EBITDA_MARGIN</stp>
        <stp>[Lonond HF - fundamentals.xlsx]Fundamentals - parent!R66C7</stp>
        <tr r="G66" s="4"/>
      </tp>
      <tp t="s">
        <v>493048Z LN</v>
        <stp/>
        <stp>##V3_BDPV12</stp>
        <stp>GLGMLSA KY Equity</stp>
        <stp>PARENT_TICKER_EXCHANGE</stp>
        <stp>[HFS1_b0t0bote.xlsx]Worksheet!R41C6</stp>
        <tr r="F41" s="2"/>
      </tp>
      <tp>
        <v>16.742744435052131</v>
        <stp/>
        <stp>##V3_BDPV12</stp>
        <stp>RIV LN Equity</stp>
        <stp>EBITDA_MARGIN</stp>
        <stp>[Lonond HF - fundamentals.xlsx]Fundamentals - parent!R45C7</stp>
        <tr r="G45" s="4"/>
      </tp>
      <tp t="s">
        <v>#N/A Invalid Security</v>
        <stp/>
        <stp>##V3_BDPV12</stp>
        <stp>#N/A N/A Equity</stp>
        <stp>CAPEX_ABSOLUTE_VALUE</stp>
        <stp>[Lonond HF - fundamentals.xlsx]Fundamentals - parent!R348C8</stp>
        <tr r="H348" s="4"/>
      </tp>
      <tp t="s">
        <v>#N/A Invalid Security</v>
        <stp/>
        <stp>##V3_BDPV12</stp>
        <stp>#N/A N/A Equity</stp>
        <stp>CAPEX_ABSOLUTE_VALUE</stp>
        <stp>[Lonond HF - fundamentals.xlsx]Fundamentals - parent!R358C8</stp>
        <tr r="H358" s="4"/>
      </tp>
      <tp t="s">
        <v>#N/A Invalid Security</v>
        <stp/>
        <stp>##V3_BDPV12</stp>
        <stp>#N/A N/A Equity</stp>
        <stp>CAPEX_ABSOLUTE_VALUE</stp>
        <stp>[Lonond HF - fundamentals.xlsx]Fundamentals - parent!R368C8</stp>
        <tr r="H368" s="4"/>
      </tp>
      <tp t="s">
        <v>#N/A Invalid Security</v>
        <stp/>
        <stp>##V3_BDPV12</stp>
        <stp>#N/A N/A Equity</stp>
        <stp>CAPEX_ABSOLUTE_VALUE</stp>
        <stp>[Lonond HF - fundamentals.xlsx]Fundamentals - parent!R318C8</stp>
        <tr r="H318" s="4"/>
      </tp>
      <tp t="s">
        <v>#N/A Invalid Security</v>
        <stp/>
        <stp>##V3_BDPV12</stp>
        <stp>#N/A N/A Equity</stp>
        <stp>CAPEX_ABSOLUTE_VALUE</stp>
        <stp>[Lonond HF - fundamentals.xlsx]Fundamentals - parent!R328C8</stp>
        <tr r="H328" s="4"/>
      </tp>
      <tp t="s">
        <v>#N/A Invalid Security</v>
        <stp/>
        <stp>##V3_BDPV12</stp>
        <stp>#N/A N/A Equity</stp>
        <stp>CAPEX_ABSOLUTE_VALUE</stp>
        <stp>[Lonond HF - fundamentals.xlsx]Fundamentals - parent!R338C8</stp>
        <tr r="H338" s="4"/>
      </tp>
      <tp t="s">
        <v>#N/A Field Not Applicable</v>
        <stp/>
        <stp>##V3_BDPV12</stp>
        <stp>1939150Z LN Equity</stp>
        <stp>BS_AVERAGE_AUM</stp>
        <stp>[Lonond HF - fundamentals.xlsx]Fundamentals - parent!R238C11</stp>
        <tr r="K238" s="4"/>
      </tp>
      <tp t="s">
        <v>#N/A Field Not Applicable</v>
        <stp/>
        <stp>##V3_BDPV12</stp>
        <stp>1949798Z LN Equity</stp>
        <stp>BS_AVERAGE_AUM</stp>
        <stp>[Lonond HF - fundamentals.xlsx]Fundamentals - parent!R285C11</stp>
        <tr r="K285" s="4"/>
      </tp>
      <tp t="s">
        <v>#N/A Field Not Applicable</v>
        <stp/>
        <stp>##V3_BDPV12</stp>
        <stp>2159924Z LN Equity</stp>
        <stp>BS_AVERAGE_AUM</stp>
        <stp>[Lonond HF - fundamentals.xlsx]Fundamentals - parent!R312C11</stp>
        <tr r="K312" s="4"/>
      </tp>
      <tp t="s">
        <v>#N/A Field Not Applicable</v>
        <stp/>
        <stp>##V3_BDPV12</stp>
        <stp>1179951Z LN Equity</stp>
        <stp>BS_AVERAGE_AUM</stp>
        <stp>[Lonond HF - fundamentals.xlsx]Fundamentals - parent!R208C11</stp>
        <tr r="K208" s="4"/>
      </tp>
      <tp t="s">
        <v>#N/A Field Not Applicable</v>
        <stp/>
        <stp>##V3_BDPV12</stp>
        <stp>3389952Z NA Equity</stp>
        <stp>BS_AVERAGE_AUM</stp>
        <stp>[Lonond HF - fundamentals.xlsx]Fundamentals - parent!R193C11</stp>
        <tr r="K193" s="4"/>
      </tp>
      <tp>
        <v>30614</v>
        <stp/>
        <stp>##V3_BDPV12</stp>
        <stp>CSGN SW Equity</stp>
        <stp>SALES_REV_TURN</stp>
        <stp>[Lonond HF - fundamentals.xlsx]Fundamentals - parent!R123C5</stp>
        <tr r="E123" s="4"/>
      </tp>
      <tp>
        <v>7.2408679999999999</v>
        <stp/>
        <stp>##V3_BDPV12</stp>
        <stp>2948706Z LN Equity</stp>
        <stp>SALES_REV_TURN</stp>
        <stp>[Lonond HF - fundamentals.xlsx]Fundamentals - parent!R13C5</stp>
        <tr r="E13" s="4"/>
      </tp>
      <tp>
        <v>4057.1</v>
        <stp/>
        <stp>##V3_BDPV12</stp>
        <stp>BAER SW Equity</stp>
        <stp>SALES_REV_TURN</stp>
        <stp>[Lonond HF - fundamentals.xlsx]Fundamentals - parent!R101C5</stp>
        <tr r="E101" s="4"/>
      </tp>
      <tp t="s">
        <v>#N/A N/A</v>
        <stp/>
        <stp>##V3_BDPV12</stp>
        <stp>1796281Z LN Equity</stp>
        <stp>EBITDA</stp>
        <stp>[Lonond HF - fundamentals.xlsx]Fundamentals - parent!R46C6</stp>
        <tr r="F46" s="4"/>
      </tp>
      <tp>
        <v>18.356259999999999</v>
        <stp/>
        <stp>##V3_BDPV12</stp>
        <stp>1810945Z LN Equity</stp>
        <stp>SALES_REV_TURN</stp>
        <stp>[Lonond HF - fundamentals.xlsx]Fundamentals - parent!R26C5</stp>
        <tr r="E26" s="4"/>
      </tp>
      <tp t="s">
        <v>#N/A Invalid Security</v>
        <stp/>
        <stp>##V3_BDPV12</stp>
        <stp>#N/A N/A Equity</stp>
        <stp>EBITDA</stp>
        <stp>[Lonond HF - fundamentals.xlsx]Fundamentals - parent!R345C6</stp>
        <tr r="F345" s="4"/>
      </tp>
      <tp t="s">
        <v>#N/A Invalid Security</v>
        <stp/>
        <stp>##V3_BDPV12</stp>
        <stp>#N/A N/A Equity</stp>
        <stp>EBITDA</stp>
        <stp>[Lonond HF - fundamentals.xlsx]Fundamentals - parent!R355C6</stp>
        <tr r="F355" s="4"/>
      </tp>
      <tp t="s">
        <v>#N/A Invalid Security</v>
        <stp/>
        <stp>##V3_BDPV12</stp>
        <stp>#N/A N/A Equity</stp>
        <stp>EBITDA</stp>
        <stp>[Lonond HF - fundamentals.xlsx]Fundamentals - parent!R365C6</stp>
        <tr r="F365" s="4"/>
      </tp>
      <tp t="s">
        <v>#N/A Invalid Security</v>
        <stp/>
        <stp>##V3_BDPV12</stp>
        <stp>#N/A N/A Equity</stp>
        <stp>EBITDA</stp>
        <stp>[Lonond HF - fundamentals.xlsx]Fundamentals - parent!R325C6</stp>
        <tr r="F325" s="4"/>
      </tp>
      <tp t="s">
        <v>#N/A Invalid Security</v>
        <stp/>
        <stp>##V3_BDPV12</stp>
        <stp>#N/A N/A Equity</stp>
        <stp>EBITDA</stp>
        <stp>[Lonond HF - fundamentals.xlsx]Fundamentals - parent!R335C6</stp>
        <tr r="F335" s="4"/>
      </tp>
      <tp>
        <v>110.584</v>
        <stp/>
        <stp>##V3_BDPV12</stp>
        <stp>1483682Z LN Equity</stp>
        <stp>SALES_REV_TURN</stp>
        <stp>[Lonond HF - fundamentals.xlsx]Fundamentals - parent!R56C5</stp>
        <tr r="E56" s="4"/>
      </tp>
      <tp t="s">
        <v>2073899Z LN</v>
        <stp/>
        <stp>##V3_BDPV12</stp>
        <stp>CERRADO ID Equity</stp>
        <stp>PARENT_TICKER_EXCHANGE</stp>
        <stp>[HFS1_b0t0bote.xlsx]Worksheet!R73C6</stp>
        <tr r="F73" s="2"/>
      </tp>
      <tp t="s">
        <v>#N/A N/A</v>
        <stp/>
        <stp>##V3_BDPV12</stp>
        <stp>LIO LN Equity</stp>
        <stp>EBITDA_MARGIN</stp>
        <stp>[Lonond HF - fundamentals.xlsx]Fundamentals - parent!R64C7</stp>
        <tr r="G64" s="4"/>
      </tp>
      <tp>
        <v>35.051868616236121</v>
        <stp/>
        <stp>##V3_BDPV12</stp>
        <stp>CIX CN Equity</stp>
        <stp>EBITDA_MARGIN</stp>
        <stp>[Lonond HF - fundamentals.xlsx]Fundamentals - parent!R94C7</stp>
        <tr r="G94" s="4"/>
      </tp>
      <tp>
        <v>-51.82789651293588</v>
        <stp/>
        <stp>##V3_BDPV12</stp>
        <stp>GAM SW Equity</stp>
        <stp>EBITDA_MARGIN</stp>
        <stp>[Lonond HF - fundamentals.xlsx]Fundamentals - parent!R84C7</stp>
        <tr r="G84" s="4"/>
      </tp>
      <tp>
        <v>38.367707485558896</v>
        <stp/>
        <stp>##V3_BDPV12</stp>
        <stp>POLR LN Equity</stp>
        <stp>EBITDA_MARGIN</stp>
        <stp>[Lonond HF - fundamentals.xlsx]Fundamentals - parent!R67C7</stp>
        <tr r="G67" s="4"/>
      </tp>
      <tp t="s">
        <v>1841200D LN</v>
        <stp/>
        <stp>##V3_BDPV12</stp>
        <stp>LUXSP18 KY Equity</stp>
        <stp>ULT_PARENT_TICKER_EXCHANGE</stp>
        <stp>[HFS1_b0t0bote.xlsx]Worksheet!R857C7</stp>
        <tr r="G857" s="2"/>
      </tp>
      <tp t="s">
        <v>#N/A Invalid Security</v>
        <stp/>
        <stp>##V3_BDPV12</stp>
        <stp>#N/A N/A Equity</stp>
        <stp>CAPEX_ABSOLUTE_VALUE</stp>
        <stp>[Lonond HF - fundamentals.xlsx]Fundamentals - parent!R349C8</stp>
        <tr r="H349" s="4"/>
      </tp>
      <tp t="s">
        <v>#N/A Invalid Security</v>
        <stp/>
        <stp>##V3_BDPV12</stp>
        <stp>#N/A N/A Equity</stp>
        <stp>CAPEX_ABSOLUTE_VALUE</stp>
        <stp>[Lonond HF - fundamentals.xlsx]Fundamentals - parent!R359C8</stp>
        <tr r="H359" s="4"/>
      </tp>
      <tp t="s">
        <v>#N/A Invalid Security</v>
        <stp/>
        <stp>##V3_BDPV12</stp>
        <stp>#N/A N/A Equity</stp>
        <stp>CAPEX_ABSOLUTE_VALUE</stp>
        <stp>[Lonond HF - fundamentals.xlsx]Fundamentals - parent!R369C8</stp>
        <tr r="H369" s="4"/>
      </tp>
      <tp t="s">
        <v>#N/A Invalid Security</v>
        <stp/>
        <stp>##V3_BDPV12</stp>
        <stp>#N/A N/A Equity</stp>
        <stp>CAPEX_ABSOLUTE_VALUE</stp>
        <stp>[Lonond HF - fundamentals.xlsx]Fundamentals - parent!R319C8</stp>
        <tr r="H319" s="4"/>
      </tp>
      <tp t="s">
        <v>#N/A Invalid Security</v>
        <stp/>
        <stp>##V3_BDPV12</stp>
        <stp>#N/A N/A Equity</stp>
        <stp>CAPEX_ABSOLUTE_VALUE</stp>
        <stp>[Lonond HF - fundamentals.xlsx]Fundamentals - parent!R329C8</stp>
        <tr r="H329" s="4"/>
      </tp>
      <tp t="s">
        <v>#N/A Invalid Security</v>
        <stp/>
        <stp>##V3_BDPV12</stp>
        <stp>#N/A N/A Equity</stp>
        <stp>CAPEX_ABSOLUTE_VALUE</stp>
        <stp>[Lonond HF - fundamentals.xlsx]Fundamentals - parent!R339C8</stp>
        <tr r="H339" s="4"/>
      </tp>
      <tp>
        <v>1211</v>
        <stp/>
        <stp>##V3_BDPV12</stp>
        <stp>MUV2 GR Equity</stp>
        <stp>NET_INCOME</stp>
        <stp>[Lonond HF - fundamentals.xlsx]Fundamentals - parent!R136C10</stp>
        <tr r="J136" s="4"/>
      </tp>
      <tp t="s">
        <v>#N/A Field Not Applicable</v>
        <stp/>
        <stp>##V3_BDPV12</stp>
        <stp>1258295Z LN Equity</stp>
        <stp>BS_AVERAGE_AUM</stp>
        <stp>[Lonond HF - fundamentals.xlsx]Fundamentals - parent!R314C11</stp>
        <tr r="K314" s="4"/>
      </tp>
      <tp t="s">
        <v>#N/A Field Not Applicable</v>
        <stp/>
        <stp>##V3_BDPV12</stp>
        <stp>2568002Z LN Equity</stp>
        <stp>BS_AVERAGE_AUM</stp>
        <stp>[Lonond HF - fundamentals.xlsx]Fundamentals - parent!R260C11</stp>
        <tr r="K260" s="4"/>
      </tp>
      <tp t="s">
        <v>#N/A Field Not Applicable</v>
        <stp/>
        <stp>##V3_BDPV12</stp>
        <stp>2228124Z LN Equity</stp>
        <stp>BS_AVERAGE_AUM</stp>
        <stp>[Lonond HF - fundamentals.xlsx]Fundamentals - parent!R230C11</stp>
        <tr r="K230" s="4"/>
      </tp>
      <tp t="s">
        <v>#N/A Field Not Applicable</v>
        <stp/>
        <stp>##V3_BDPV12</stp>
        <stp>2168324Z LN Equity</stp>
        <stp>BS_AVERAGE_AUM</stp>
        <stp>[Lonond HF - fundamentals.xlsx]Fundamentals - parent!R237C11</stp>
        <tr r="K237" s="4"/>
      </tp>
      <tp t="s">
        <v>#N/A Field Not Applicable</v>
        <stp/>
        <stp>##V3_BDPV12</stp>
        <stp>1248711Z LN Equity</stp>
        <stp>BS_AVERAGE_AUM</stp>
        <stp>[Lonond HF - fundamentals.xlsx]Fundamentals - parent!R254C11</stp>
        <tr r="K254" s="4"/>
      </tp>
      <tp t="s">
        <v>#N/A Field Not Applicable</v>
        <stp/>
        <stp>##V3_BDPV12</stp>
        <stp>1888702Z LN Equity</stp>
        <stp>BS_AVERAGE_AUM</stp>
        <stp>[Lonond HF - fundamentals.xlsx]Fundamentals - parent!R163C11</stp>
        <tr r="K163" s="4"/>
      </tp>
      <tp t="s">
        <v>#N/A Field Not Applicable</v>
        <stp/>
        <stp>##V3_BDPV12</stp>
        <stp>8148614Z GU Equity</stp>
        <stp>BS_AVERAGE_AUM</stp>
        <stp>[Lonond HF - fundamentals.xlsx]Fundamentals - parent!R153C11</stp>
        <tr r="K153" s="4"/>
      </tp>
      <tp>
        <v>86.836720856145973</v>
        <stp/>
        <stp>##V3_BDPV12</stp>
        <stp>0307015D LX Equity</stp>
        <stp>SALES_REV_TURN</stp>
        <stp>[Lonond HF - fundamentals.xlsx]Fundamentals - parent!R49C5</stp>
        <tr r="E49" s="4"/>
      </tp>
      <tp>
        <v>30614</v>
        <stp/>
        <stp>##V3_BDPV12</stp>
        <stp>CSGN SW Equity</stp>
        <stp>SALES_REV_TURN</stp>
        <stp>[Lonond HF - fundamentals.xlsx]Fundamentals - parent!R122C5</stp>
        <tr r="E122" s="4"/>
      </tp>
      <tp t="s">
        <v>#N/A N/A</v>
        <stp/>
        <stp>##V3_BDPV12</stp>
        <stp>1796281Z LN Equity</stp>
        <stp>EBITDA</stp>
        <stp>[Lonond HF - fundamentals.xlsx]Fundamentals - parent!R47C6</stp>
        <tr r="F47" s="4"/>
      </tp>
      <tp>
        <v>221.83404200000001</v>
        <stp/>
        <stp>##V3_BDPV12</stp>
        <stp>1186539D LN Equity</stp>
        <stp>SALES_REV_TURN</stp>
        <stp>[Lonond HF - fundamentals.xlsx]Fundamentals - parent!R69C5</stp>
        <tr r="E69" s="4"/>
      </tp>
      <tp>
        <v>764.4777731787276</v>
        <stp/>
        <stp>##V3_BDPV12</stp>
        <stp>1600786Z LN Equity</stp>
        <stp>SALES_REV_TURN</stp>
        <stp>[Lonond HF - fundamentals.xlsx]Fundamentals - parent!R85C5</stp>
        <tr r="E85" s="4"/>
      </tp>
      <tp>
        <v>48.243555280441299</v>
        <stp/>
        <stp>##V3_BDPV12</stp>
        <stp>1106086D LN Equity</stp>
        <stp>SALES_REV_TURN</stp>
        <stp>[Lonond HF - fundamentals.xlsx]Fundamentals - parent!R42C5</stp>
        <tr r="E42" s="4"/>
      </tp>
      <tp>
        <v>26.292102</v>
        <stp/>
        <stp>##V3_BDPV12</stp>
        <stp>1321417D LN Equity</stp>
        <stp>SALES_REV_TURN</stp>
        <stp>[Lonond HF - fundamentals.xlsx]Fundamentals - parent!R29C5</stp>
        <tr r="E29" s="4"/>
      </tp>
      <tp t="s">
        <v>#N/A Invalid Security</v>
        <stp/>
        <stp>##V3_BDPV12</stp>
        <stp>#N/A N/A Equity</stp>
        <stp>EBITDA</stp>
        <stp>[Lonond HF - fundamentals.xlsx]Fundamentals - parent!R344C6</stp>
        <tr r="F344" s="4"/>
      </tp>
      <tp t="s">
        <v>#N/A Invalid Security</v>
        <stp/>
        <stp>##V3_BDPV12</stp>
        <stp>#N/A N/A Equity</stp>
        <stp>EBITDA</stp>
        <stp>[Lonond HF - fundamentals.xlsx]Fundamentals - parent!R354C6</stp>
        <tr r="F354" s="4"/>
      </tp>
      <tp t="s">
        <v>#N/A Invalid Security</v>
        <stp/>
        <stp>##V3_BDPV12</stp>
        <stp>#N/A N/A Equity</stp>
        <stp>EBITDA</stp>
        <stp>[Lonond HF - fundamentals.xlsx]Fundamentals - parent!R364C6</stp>
        <tr r="F364" s="4"/>
      </tp>
      <tp t="s">
        <v>#N/A Invalid Security</v>
        <stp/>
        <stp>##V3_BDPV12</stp>
        <stp>#N/A N/A Equity</stp>
        <stp>EBITDA</stp>
        <stp>[Lonond HF - fundamentals.xlsx]Fundamentals - parent!R374C6</stp>
        <tr r="F374" s="4"/>
      </tp>
      <tp t="s">
        <v>#N/A Invalid Security</v>
        <stp/>
        <stp>##V3_BDPV12</stp>
        <stp>#N/A N/A Equity</stp>
        <stp>EBITDA</stp>
        <stp>[Lonond HF - fundamentals.xlsx]Fundamentals - parent!R324C6</stp>
        <tr r="F324" s="4"/>
      </tp>
      <tp t="s">
        <v>#N/A Invalid Security</v>
        <stp/>
        <stp>##V3_BDPV12</stp>
        <stp>#N/A N/A Equity</stp>
        <stp>EBITDA</stp>
        <stp>[Lonond HF - fundamentals.xlsx]Fundamentals - parent!R334C6</stp>
        <tr r="F334" s="4"/>
      </tp>
      <tp>
        <v>110.584</v>
        <stp/>
        <stp>##V3_BDPV12</stp>
        <stp>1483682Z LN Equity</stp>
        <stp>SALES_REV_TURN</stp>
        <stp>[Lonond HF - fundamentals.xlsx]Fundamentals - parent!R57C5</stp>
        <tr r="E57" s="4"/>
      </tp>
      <tp t="s">
        <v>#N/A N/A</v>
        <stp/>
        <stp>##V3_BDPV12</stp>
        <stp>IFTMSP1 KY Equity</stp>
        <stp>ULT_PARENT_TICKER_EXCHANGE</stp>
        <stp>[HFS1_b0t0bote.xlsx]Worksheet!R811C7</stp>
        <tr r="G811" s="2"/>
      </tp>
      <tp>
        <v>27.187886279357233</v>
        <stp/>
        <stp>##V3_BDPV12</stp>
        <stp>VONN SW Equity</stp>
        <stp>EBITDA_MARGIN</stp>
        <stp>[Lonond HF - fundamentals.xlsx]Fundamentals - parent!R92C7</stp>
        <tr r="G92" s="4"/>
      </tp>
      <tp t="s">
        <v>1483682Z LN</v>
        <stp/>
        <stp>##V3_BDPV12</stp>
        <stp>GAMSPPI AU Equity</stp>
        <stp>PARENT_TICKER_EXCHANGE</stp>
        <stp>[HFS1_b0t0bote.xlsx]Worksheet!R91C6</stp>
        <tr r="F91" s="2"/>
      </tp>
      <tp t="s">
        <v>2347107Z LN</v>
        <stp/>
        <stp>##V3_BDPV12</stp>
        <stp>MADSUIB BH Equity</stp>
        <stp>PARENT_TICKER_EXCHANGE</stp>
        <stp>[HFS1_b0t0bote.xlsx]Worksheet!R65C6</stp>
        <tr r="F65" s="2"/>
      </tp>
      <tp t="s">
        <v>493048Z LN</v>
        <stp/>
        <stp>##V3_BDPV12</stp>
        <stp>GLGMSTA LX Equity</stp>
        <stp>PARENT_TICKER_EXCHANGE</stp>
        <stp>[HFS1_b0t0bote.xlsx]Worksheet!R25C6</stp>
        <tr r="F25" s="2"/>
      </tp>
      <tp>
        <v>30.632868752368523</v>
        <stp/>
        <stp>##V3_BDPV12</stp>
        <stp>JHG US Equity</stp>
        <stp>EBITDA_MARGIN</stp>
        <stp>[Lonond HF - fundamentals.xlsx]Fundamentals - parent!R97C7</stp>
        <tr r="G97" s="4"/>
      </tp>
      <tp t="s">
        <v>1681536Z LN</v>
        <stp/>
        <stp>##V3_BDPV12</stp>
        <stp>ASCOIIA LX Equity</stp>
        <stp>PARENT_TICKER_EXCHANGE</stp>
        <stp>[HFS1_b0t0bote.xlsx]Worksheet!R77C6</stp>
        <tr r="F77" s="2"/>
      </tp>
      <tp t="s">
        <v>#N/A Field Not Applicable</v>
        <stp/>
        <stp>##V3_BDPV12</stp>
        <stp>839807Z LN Equity</stp>
        <stp>BS_AVERAGE_AUM</stp>
        <stp>[Lonond HF - fundamentals.xlsx]Fundamentals - parent!R170C11</stp>
        <tr r="K170" s="4"/>
      </tp>
      <tp t="s">
        <v>#N/A Field Not Applicable</v>
        <stp/>
        <stp>##V3_BDPV12</stp>
        <stp>179370Z LN Equity</stp>
        <stp>BS_AVERAGE_AUM</stp>
        <stp>[Lonond HF - fundamentals.xlsx]Fundamentals - parent!R310C11</stp>
        <tr r="K310" s="4"/>
      </tp>
      <tp t="s">
        <v>#N/A Field Not Applicable</v>
        <stp/>
        <stp>##V3_BDPV12</stp>
        <stp>179370Z LN Equity</stp>
        <stp>BS_AVERAGE_AUM</stp>
        <stp>[Lonond HF - fundamentals.xlsx]Fundamentals - parent!R311C11</stp>
        <tr r="K311" s="4"/>
      </tp>
      <tp>
        <v>0</v>
        <stp/>
        <stp>##V3_BDPV12</stp>
        <stp>GAM SW Equity</stp>
        <stp>CAPEX_ABSOLUTE_VALUE</stp>
        <stp>[Lonond HF - fundamentals.xlsx]Fundamentals - parent!R83C8</stp>
        <tr r="H83" s="4"/>
      </tp>
      <tp>
        <v>12</v>
        <stp/>
        <stp>##V3_BDPV12</stp>
        <stp>EMG LN Equity</stp>
        <stp>CAPEX_ABSOLUTE_VALUE</stp>
        <stp>[Lonond HF - fundamentals.xlsx]Fundamentals - parent!R89C8</stp>
        <tr r="H89" s="4"/>
      </tp>
      <tp t="s">
        <v>#N/A Field Not Applicable</v>
        <stp/>
        <stp>##V3_BDPV12</stp>
        <stp>254266Z SM Equity</stp>
        <stp>SALES_REV_TURN</stp>
        <stp>[Lonond HF - fundamentals.xlsx]Fundamentals - parent!R263C5</stp>
        <tr r="E263" s="4"/>
      </tp>
      <tp t="s">
        <v>#N/A Field Not Applicable</v>
        <stp/>
        <stp>##V3_BDPV12</stp>
        <stp>974845Z LN Equity</stp>
        <stp>EBITDA</stp>
        <stp>[Lonond HF - fundamentals.xlsx]Fundamentals - parent!R188C6</stp>
        <tr r="F188" s="4"/>
      </tp>
      <tp t="s">
        <v>#N/A N/A</v>
        <stp/>
        <stp>##V3_BDPV12</stp>
        <stp>0307015D LX Equity</stp>
        <stp>EBITDA</stp>
        <stp>[Lonond HF - fundamentals.xlsx]Fundamentals - parent!R49C6</stp>
        <tr r="F49" s="4"/>
      </tp>
      <tp t="s">
        <v>#N/A N/A</v>
        <stp/>
        <stp>##V3_BDPV12</stp>
        <stp>1483682Z LN Equity</stp>
        <stp>EBITDA</stp>
        <stp>[Lonond HF - fundamentals.xlsx]Fundamentals - parent!R57C6</stp>
        <tr r="F57" s="4"/>
      </tp>
      <tp t="s">
        <v>#N/A Invalid Security</v>
        <stp/>
        <stp>##V3_BDPV12</stp>
        <stp>#N/A N/A Equity</stp>
        <stp>EBITDA</stp>
        <stp>[Lonond HF - fundamentals.xlsx]Fundamentals - parent!R347C6</stp>
        <tr r="F347" s="4"/>
      </tp>
      <tp t="s">
        <v>#N/A Invalid Security</v>
        <stp/>
        <stp>##V3_BDPV12</stp>
        <stp>#N/A N/A Equity</stp>
        <stp>EBITDA</stp>
        <stp>[Lonond HF - fundamentals.xlsx]Fundamentals - parent!R357C6</stp>
        <tr r="F357" s="4"/>
      </tp>
      <tp t="s">
        <v>#N/A Invalid Security</v>
        <stp/>
        <stp>##V3_BDPV12</stp>
        <stp>#N/A N/A Equity</stp>
        <stp>EBITDA</stp>
        <stp>[Lonond HF - fundamentals.xlsx]Fundamentals - parent!R367C6</stp>
        <tr r="F367" s="4"/>
      </tp>
      <tp t="s">
        <v>#N/A Invalid Security</v>
        <stp/>
        <stp>##V3_BDPV12</stp>
        <stp>#N/A N/A Equity</stp>
        <stp>EBITDA</stp>
        <stp>[Lonond HF - fundamentals.xlsx]Fundamentals - parent!R317C6</stp>
        <tr r="F317" s="4"/>
      </tp>
      <tp t="s">
        <v>#N/A Invalid Security</v>
        <stp/>
        <stp>##V3_BDPV12</stp>
        <stp>#N/A N/A Equity</stp>
        <stp>EBITDA</stp>
        <stp>[Lonond HF - fundamentals.xlsx]Fundamentals - parent!R327C6</stp>
        <tr r="F327" s="4"/>
      </tp>
      <tp t="s">
        <v>#N/A Invalid Security</v>
        <stp/>
        <stp>##V3_BDPV12</stp>
        <stp>#N/A N/A Equity</stp>
        <stp>EBITDA</stp>
        <stp>[Lonond HF - fundamentals.xlsx]Fundamentals - parent!R337C6</stp>
        <tr r="F337" s="4"/>
      </tp>
      <tp>
        <v>85.394999999999996</v>
        <stp/>
        <stp>##V3_BDPV12</stp>
        <stp>1796281Z LN Equity</stp>
        <stp>SALES_REV_TURN</stp>
        <stp>[Lonond HF - fundamentals.xlsx]Fundamentals - parent!R47C5</stp>
        <tr r="E47" s="4"/>
      </tp>
      <tp t="s">
        <v>#N/A N/A</v>
        <stp/>
        <stp>##V3_BDPV12</stp>
        <stp>1186539D LN Equity</stp>
        <stp>EBITDA</stp>
        <stp>[Lonond HF - fundamentals.xlsx]Fundamentals - parent!R69C6</stp>
        <tr r="F69" s="4"/>
      </tp>
      <tp t="s">
        <v>#N/A N/A</v>
        <stp/>
        <stp>##V3_BDPV12</stp>
        <stp>1600786Z LN Equity</stp>
        <stp>EBITDA</stp>
        <stp>[Lonond HF - fundamentals.xlsx]Fundamentals - parent!R85C6</stp>
        <tr r="F85" s="4"/>
      </tp>
      <tp t="s">
        <v>#N/A N/A</v>
        <stp/>
        <stp>##V3_BDPV12</stp>
        <stp>1106086D LN Equity</stp>
        <stp>EBITDA</stp>
        <stp>[Lonond HF - fundamentals.xlsx]Fundamentals - parent!R42C6</stp>
        <tr r="F42" s="4"/>
      </tp>
      <tp t="s">
        <v>#N/A N/A</v>
        <stp/>
        <stp>##V3_BDPV12</stp>
        <stp>1321417D LN Equity</stp>
        <stp>EBITDA</stp>
        <stp>[Lonond HF - fundamentals.xlsx]Fundamentals - parent!R29C6</stp>
        <tr r="F29" s="4"/>
      </tp>
      <tp t="s">
        <v>#N/A N/A</v>
        <stp/>
        <stp>##V3_BDPV12</stp>
        <stp>PBG SJ Equity</stp>
        <stp>EBITDA_MARGIN</stp>
        <stp>[Lonond HF - fundamentals.xlsx]Fundamentals - parent!R86C7</stp>
        <tr r="G86" s="4"/>
      </tp>
      <tp t="s">
        <v>#N/A N/A</v>
        <stp/>
        <stp>##V3_BDPV12</stp>
        <stp>CASGAA1 SP Equity</stp>
        <stp>ULT_PARENT_TICKER_EXCHANGE</stp>
        <stp>[HFS1_b0t0bote.xlsx]Worksheet!R707C7</stp>
        <tr r="G707" s="2"/>
      </tp>
      <tp t="s">
        <v>1015903D LN</v>
        <stp/>
        <stp>##V3_BDPV12</stp>
        <stp>IMSEUR1 LX Equity</stp>
        <stp>ULT_PARENT_TICKER_EXCHANGE</stp>
        <stp>[HFS1_b0t0bote.xlsx]Worksheet!R817C7</stp>
        <tr r="G817" s="2"/>
      </tp>
      <tp t="s">
        <v>2347107Z LN</v>
        <stp/>
        <stp>##V3_BDPV12</stp>
        <stp>MADSUIA BH Equity</stp>
        <stp>PARENT_TICKER_EXCHANGE</stp>
        <stp>[HFS1_b0t0bote.xlsx]Worksheet!R64C6</stp>
        <tr r="F64" s="2"/>
      </tp>
      <tp t="s">
        <v>PFG US</v>
        <stp/>
        <stp>##V3_BDPV12</stp>
        <stp>FISPSA1 KY Equity</stp>
        <stp>ULT_PARENT_TICKER_EXCHANGE</stp>
        <stp>[HFS1_b0t0bote.xlsx]Worksheet!R227C7</stp>
        <tr r="G227" s="2"/>
      </tp>
      <tp t="s">
        <v>4080151Z IM</v>
        <stp/>
        <stp>##V3_BDPV12</stp>
        <stp>OEFOAAE ID Equity</stp>
        <stp>PARENT_TICKER_EXCHANGE</stp>
        <stp>[HFS1_b0t0bote.xlsx]Worksheet!R44C6</stp>
        <tr r="F44" s="2"/>
      </tp>
      <tp>
        <v>0</v>
        <stp/>
        <stp>##V3_BDPV12</stp>
        <stp>GAM SW Equity</stp>
        <stp>CAPEX_ABSOLUTE_VALUE</stp>
        <stp>[Lonond HF - fundamentals.xlsx]Fundamentals - parent!R82C8</stp>
        <tr r="H82" s="4"/>
      </tp>
      <tp>
        <v>12</v>
        <stp/>
        <stp>##V3_BDPV12</stp>
        <stp>EMG LN Equity</stp>
        <stp>CAPEX_ABSOLUTE_VALUE</stp>
        <stp>[Lonond HF - fundamentals.xlsx]Fundamentals - parent!R88C8</stp>
        <tr r="H88" s="4"/>
      </tp>
      <tp t="s">
        <v>#N/A N/A</v>
        <stp/>
        <stp>##V3_BDPV12</stp>
        <stp>1483682Z LN Equity</stp>
        <stp>EBITDA</stp>
        <stp>[Lonond HF - fundamentals.xlsx]Fundamentals - parent!R56C6</stp>
        <tr r="F56" s="4"/>
      </tp>
      <tp t="s">
        <v>#N/A Field Not Applicable</v>
        <stp/>
        <stp>##V3_BDPV12</stp>
        <stp>XIANFZ HK Equity</stp>
        <stp>EBITDA</stp>
        <stp>[Lonond HF - fundamentals.xlsx]Fundamentals - parent!R262C6</stp>
        <tr r="F262" s="4"/>
      </tp>
      <tp t="s">
        <v>#N/A Invalid Security</v>
        <stp/>
        <stp>##V3_BDPV12</stp>
        <stp>#N/A N/A Equity</stp>
        <stp>EBITDA</stp>
        <stp>[Lonond HF - fundamentals.xlsx]Fundamentals - parent!R346C6</stp>
        <tr r="F346" s="4"/>
      </tp>
      <tp t="s">
        <v>#N/A Invalid Security</v>
        <stp/>
        <stp>##V3_BDPV12</stp>
        <stp>#N/A N/A Equity</stp>
        <stp>EBITDA</stp>
        <stp>[Lonond HF - fundamentals.xlsx]Fundamentals - parent!R356C6</stp>
        <tr r="F356" s="4"/>
      </tp>
      <tp t="s">
        <v>#N/A Invalid Security</v>
        <stp/>
        <stp>##V3_BDPV12</stp>
        <stp>#N/A N/A Equity</stp>
        <stp>EBITDA</stp>
        <stp>[Lonond HF - fundamentals.xlsx]Fundamentals - parent!R366C6</stp>
        <tr r="F366" s="4"/>
      </tp>
      <tp t="s">
        <v>#N/A Invalid Security</v>
        <stp/>
        <stp>##V3_BDPV12</stp>
        <stp>#N/A N/A Equity</stp>
        <stp>EBITDA</stp>
        <stp>[Lonond HF - fundamentals.xlsx]Fundamentals - parent!R316C6</stp>
        <tr r="F316" s="4"/>
      </tp>
      <tp t="s">
        <v>#N/A Invalid Security</v>
        <stp/>
        <stp>##V3_BDPV12</stp>
        <stp>#N/A N/A Equity</stp>
        <stp>EBITDA</stp>
        <stp>[Lonond HF - fundamentals.xlsx]Fundamentals - parent!R326C6</stp>
        <tr r="F326" s="4"/>
      </tp>
      <tp t="s">
        <v>#N/A Invalid Security</v>
        <stp/>
        <stp>##V3_BDPV12</stp>
        <stp>#N/A N/A Equity</stp>
        <stp>EBITDA</stp>
        <stp>[Lonond HF - fundamentals.xlsx]Fundamentals - parent!R336C6</stp>
        <tr r="F336" s="4"/>
      </tp>
      <tp t="s">
        <v>#N/A N/A</v>
        <stp/>
        <stp>##V3_BDPV12</stp>
        <stp>2948706Z LN Equity</stp>
        <stp>EBITDA</stp>
        <stp>[Lonond HF - fundamentals.xlsx]Fundamentals - parent!R13C6</stp>
        <tr r="F13" s="4"/>
      </tp>
      <tp>
        <v>85.394999999999996</v>
        <stp/>
        <stp>##V3_BDPV12</stp>
        <stp>1796281Z LN Equity</stp>
        <stp>SALES_REV_TURN</stp>
        <stp>[Lonond HF - fundamentals.xlsx]Fundamentals - parent!R46C5</stp>
        <tr r="E46" s="4"/>
      </tp>
      <tp t="s">
        <v>#N/A N/A</v>
        <stp/>
        <stp>##V3_BDPV12</stp>
        <stp>1810945Z LN Equity</stp>
        <stp>EBITDA</stp>
        <stp>[Lonond HF - fundamentals.xlsx]Fundamentals - parent!R26C6</stp>
        <tr r="F26" s="4"/>
      </tp>
      <tp t="s">
        <v>#N/A N/A</v>
        <stp/>
        <stp>##V3_BDPV12</stp>
        <stp>CS FP Equity</stp>
        <stp>EBITDA_MARGIN</stp>
        <stp>[Lonond HF - fundamentals.xlsx]Fundamentals - parent!R142C7</stp>
        <tr r="G142" s="4"/>
      </tp>
      <tp t="s">
        <v>#N/A N/A</v>
        <stp/>
        <stp>##V3_BDPV12</stp>
        <stp>1186709D LN Equity</stp>
        <stp>CAPEX_ABSOLUTE_VALUE</stp>
        <stp>[Lonond HF - fundamentals.xlsx]Fundamentals - parent!R40C8</stp>
        <tr r="H40" s="4"/>
      </tp>
      <tp t="s">
        <v>#N/A N/A</v>
        <stp/>
        <stp>##V3_BDPV12</stp>
        <stp>BAC US Equity</stp>
        <stp>EBITDA_MARGIN</stp>
        <stp>[Lonond HF - fundamentals.xlsx]Fundamentals - parent!R141C7</stp>
        <tr r="G141" s="4"/>
      </tp>
      <tp t="s">
        <v>#N/A N/A</v>
        <stp/>
        <stp>##V3_BDPV12</stp>
        <stp>SCR FP Equity</stp>
        <stp>EBITDA_MARGIN</stp>
        <stp>[Lonond HF - fundamentals.xlsx]Fundamentals - parent!R113C7</stp>
        <tr r="G113" s="4"/>
      </tp>
      <tp t="s">
        <v>#N/A N/A</v>
        <stp/>
        <stp>##V3_BDPV12</stp>
        <stp>1526952D LN Equity</stp>
        <stp>CAPEX_ABSOLUTE_VALUE</stp>
        <stp>[Lonond HF - fundamentals.xlsx]Fundamentals - parent!R70C8</stp>
        <tr r="H70" s="4"/>
      </tp>
      <tp t="s">
        <v>#N/A N/A</v>
        <stp/>
        <stp>##V3_BDPV12</stp>
        <stp>1545221D VI Equity</stp>
        <stp>CAPEX_ABSOLUTE_VALUE</stp>
        <stp>[Lonond HF - fundamentals.xlsx]Fundamentals - parent!R465C8</stp>
        <tr r="H465" s="4"/>
      </tp>
      <tp t="s">
        <v>#N/A N/A</v>
        <stp/>
        <stp>##V3_BDPV12</stp>
        <stp>2165940Z LN Equity</stp>
        <stp>BS_AVERAGE_AUM</stp>
        <stp>[Lonond HF - fundamentals.xlsx]Fundamentals - parent!R17C11</stp>
        <tr r="K17" s="4"/>
      </tp>
      <tp t="s">
        <v>#N/A Field Not Applicable</v>
        <stp/>
        <stp>##V3_BDPV12</stp>
        <stp>1706711D US Equity</stp>
        <stp>CAPEX_ABSOLUTE_VALUE</stp>
        <stp>[Lonond HF - fundamentals.xlsx]Fundamentals - parent!R290C8</stp>
        <tr r="H290" s="4"/>
      </tp>
      <tp t="s">
        <v>#N/A N/A</v>
        <stp/>
        <stp>##V3_BDPV12</stp>
        <stp>1600786Z LN Equity</stp>
        <stp>BS_AVERAGE_AUM</stp>
        <stp>[Lonond HF - fundamentals.xlsx]Fundamentals - parent!R85C11</stp>
        <tr r="K85" s="4"/>
      </tp>
      <tp t="s">
        <v>#N/A Field Not Applicable</v>
        <stp/>
        <stp>##V3_BDPV12</stp>
        <stp>1957758Z LN Equity</stp>
        <stp>CAPEX_ABSOLUTE_VALUE</stp>
        <stp>[Lonond HF - fundamentals.xlsx]Fundamentals - parent!R280C8</stp>
        <tr r="H280" s="4"/>
      </tp>
      <tp t="s">
        <v>#N/A N/A</v>
        <stp/>
        <stp>##V3_BDPV12</stp>
        <stp>0561310D GU Equity</stp>
        <stp>CAPEX_ABSOLUTE_VALUE</stp>
        <stp>[Lonond HF - fundamentals.xlsx]Fundamentals - parent!R405C8</stp>
        <tr r="H405" s="4"/>
      </tp>
      <tp t="s">
        <v>#N/A N/A</v>
        <stp/>
        <stp>##V3_BDPV12</stp>
        <stp>1179586D LN Equity</stp>
        <stp>CAPEX_ABSOLUTE_VALUE</stp>
        <stp>[Lonond HF - fundamentals.xlsx]Fundamentals - parent!R542C8</stp>
        <tr r="H542" s="4"/>
      </tp>
      <tp t="s">
        <v>#N/A Field Not Applicable</v>
        <stp/>
        <stp>##V3_BDPV12</stp>
        <stp>2277290Z LN Equity</stp>
        <stp>CAPEX_ABSOLUTE_VALUE</stp>
        <stp>[Lonond HF - fundamentals.xlsx]Fundamentals - parent!R176C8</stp>
        <tr r="H176" s="4"/>
      </tp>
      <tp t="s">
        <v>#N/A Field Not Applicable</v>
        <stp/>
        <stp>##V3_BDPV12</stp>
        <stp>2050651Z LN Equity</stp>
        <stp>CAPEX_ABSOLUTE_VALUE</stp>
        <stp>[Lonond HF - fundamentals.xlsx]Fundamentals - parent!R302C8</stp>
        <tr r="H302" s="4"/>
      </tp>
      <tp t="s">
        <v>#N/A N/A</v>
        <stp/>
        <stp>##V3_BDPV12</stp>
        <stp>1040754D LN Equity</stp>
        <stp>CAPEX_ABSOLUTE_VALUE</stp>
        <stp>[Lonond HF - fundamentals.xlsx]Fundamentals - parent!R500C8</stp>
        <tr r="H500" s="4"/>
      </tp>
      <tp t="s">
        <v>#N/A N/A</v>
        <stp/>
        <stp>##V3_BDPV12</stp>
        <stp>1507201D LN Equity</stp>
        <stp>CAPEX_ABSOLUTE_VALUE</stp>
        <stp>[Lonond HF - fundamentals.xlsx]Fundamentals - parent!R475C8</stp>
        <tr r="H475" s="4"/>
      </tp>
      <tp t="s">
        <v>#N/A N/A</v>
        <stp/>
        <stp>##V3_BDPV12</stp>
        <stp>1055058D LN Equity</stp>
        <stp>CAPEX_ABSOLUTE_VALUE</stp>
        <stp>[Lonond HF - fundamentals.xlsx]Fundamentals - parent!R427C8</stp>
        <tr r="H427" s="4"/>
      </tp>
      <tp t="s">
        <v>#N/A Field Not Applicable</v>
        <stp/>
        <stp>##V3_BDPV12</stp>
        <stp>1569666D KY Equity</stp>
        <stp>CAPEX_ABSOLUTE_VALUE</stp>
        <stp>[Lonond HF - fundamentals.xlsx]Fundamentals - parent!R211C8</stp>
        <tr r="H211" s="4"/>
      </tp>
      <tp t="s">
        <v>#N/A N/A</v>
        <stp/>
        <stp>##V3_BDPV12</stp>
        <stp>1545319D LN Equity</stp>
        <stp>CAPEX_ABSOLUTE_VALUE</stp>
        <stp>[Lonond HF - fundamentals.xlsx]Fundamentals - parent!R494C8</stp>
        <tr r="H494" s="4"/>
      </tp>
      <tp t="s">
        <v>#N/A N/A</v>
        <stp/>
        <stp>##V3_BDPV12</stp>
        <stp>1053493D LN Equity</stp>
        <stp>BS_AVERAGE_AUM</stp>
        <stp>[Lonond HF - fundamentals.xlsx]Fundamentals - parent!R16C11</stp>
        <tr r="K16" s="4"/>
      </tp>
      <tp t="s">
        <v>#N/A N/A</v>
        <stp/>
        <stp>##V3_BDPV12</stp>
        <stp>1545327D LN Equity</stp>
        <stp>CAPEX_ABSOLUTE_VALUE</stp>
        <stp>[Lonond HF - fundamentals.xlsx]Fundamentals - parent!R554C8</stp>
        <tr r="H554" s="4"/>
      </tp>
      <tp t="s">
        <v>#N/A N/A</v>
        <stp/>
        <stp>##V3_BDPV12</stp>
        <stp>1658115D LN Equity</stp>
        <stp>CAPEX_ABSOLUTE_VALUE</stp>
        <stp>[Lonond HF - fundamentals.xlsx]Fundamentals - parent!R506C8</stp>
        <tr r="H506" s="4"/>
      </tp>
      <tp t="s">
        <v>#N/A N/A</v>
        <stp/>
        <stp>##V3_BDPV12</stp>
        <stp>1456226D LN Equity</stp>
        <stp>CAPEX_ABSOLUTE_VALUE</stp>
        <stp>[Lonond HF - fundamentals.xlsx]Fundamentals - parent!R525C8</stp>
        <tr r="H525" s="4"/>
      </tp>
      <tp t="s">
        <v>#N/A N/A</v>
        <stp/>
        <stp>##V3_BDPV12</stp>
        <stp>1507233D LN Equity</stp>
        <stp>CAPEX_ABSOLUTE_VALUE</stp>
        <stp>[Lonond HF - fundamentals.xlsx]Fundamentals - parent!R425C8</stp>
        <tr r="H425" s="4"/>
      </tp>
      <tp t="s">
        <v>#N/A Field Not Applicable</v>
        <stp/>
        <stp>##V3_BDPV12</stp>
        <stp>2161372Z LN Equity</stp>
        <stp>CAPEX_ABSOLUTE_VALUE</stp>
        <stp>[Lonond HF - fundamentals.xlsx]Fundamentals - parent!R177C8</stp>
        <tr r="H177" s="4"/>
      </tp>
      <tp t="s">
        <v>#N/A N/A</v>
        <stp/>
        <stp>##V3_BDPV12</stp>
        <stp>1545330D LN Equity</stp>
        <stp>CAPEX_ABSOLUTE_VALUE</stp>
        <stp>[Lonond HF - fundamentals.xlsx]Fundamentals - parent!R504C8</stp>
        <tr r="H504" s="4"/>
      </tp>
      <tp t="s">
        <v>#N/A Field Not Applicable</v>
        <stp/>
        <stp>##V3_BDPV12</stp>
        <stp>1438220D LN Equity</stp>
        <stp>CAPEX_ABSOLUTE_VALUE</stp>
        <stp>[Lonond HF - fundamentals.xlsx]Fundamentals - parent!R295C8</stp>
        <tr r="H295" s="4"/>
      </tp>
      <tp t="s">
        <v>#N/A Field Not Applicable</v>
        <stp/>
        <stp>##V3_BDPV12</stp>
        <stp>1241449D LN Equity</stp>
        <stp>CAPEX_ABSOLUTE_VALUE</stp>
        <stp>[Lonond HF - fundamentals.xlsx]Fundamentals - parent!R293C8</stp>
        <tr r="H293" s="4"/>
      </tp>
      <tp t="s">
        <v>#N/A N/A</v>
        <stp/>
        <stp>##V3_BDPV12</stp>
        <stp>1545640D LN Equity</stp>
        <stp>CAPEX_ABSOLUTE_VALUE</stp>
        <stp>[Lonond HF - fundamentals.xlsx]Fundamentals - parent!R481C8</stp>
        <tr r="H481" s="4"/>
      </tp>
      <tp t="s">
        <v>#N/A N/A</v>
        <stp/>
        <stp>##V3_BDPV12</stp>
        <stp>1047342D ID Equity</stp>
        <stp>CAPEX_ABSOLUTE_VALUE</stp>
        <stp>[Lonond HF - fundamentals.xlsx]Fundamentals - parent!R434C8</stp>
        <tr r="H434" s="4"/>
      </tp>
      <tp t="s">
        <v>#N/A N/A</v>
        <stp/>
        <stp>##V3_BDPV12</stp>
        <stp>1174481D LN Equity</stp>
        <stp>BS_AVERAGE_AUM</stp>
        <stp>[Lonond HF - fundamentals.xlsx]Fundamentals - parent!R28C11</stp>
        <tr r="K28" s="4"/>
      </tp>
      <tp t="s">
        <v>#N/A Field Not Applicable</v>
        <stp/>
        <stp>##V3_BDPV12</stp>
        <stp>2161612Z LN Equity</stp>
        <stp>CAPEX_ABSOLUTE_VALUE</stp>
        <stp>[Lonond HF - fundamentals.xlsx]Fundamentals - parent!R282C8</stp>
        <tr r="H282" s="4"/>
      </tp>
      <tp t="s">
        <v>#N/A Field Not Applicable</v>
        <stp/>
        <stp>##V3_BDPV12</stp>
        <stp>0628565D LN Equity</stp>
        <stp>CAPEX_ABSOLUTE_VALUE</stp>
        <stp>[Lonond HF - fundamentals.xlsx]Fundamentals - parent!R273C8</stp>
        <tr r="H273" s="4"/>
      </tp>
      <tp t="s">
        <v>#N/A N/A</v>
        <stp/>
        <stp>##V3_BDPV12</stp>
        <stp>0227914D LN Equity</stp>
        <stp>BS_AVERAGE_AUM</stp>
        <stp>[Lonond HF - fundamentals.xlsx]Fundamentals - parent!R35C11</stp>
        <tr r="K35" s="4"/>
      </tp>
      <tp t="s">
        <v>#N/A Field Not Applicable</v>
        <stp/>
        <stp>##V3_BDPV12</stp>
        <stp>2168324Z LN Equity</stp>
        <stp>CAPEX_ABSOLUTE_VALUE</stp>
        <stp>[Lonond HF - fundamentals.xlsx]Fundamentals - parent!R237C8</stp>
        <tr r="H237" s="4"/>
      </tp>
      <tp t="s">
        <v>#N/A N/A</v>
        <stp/>
        <stp>##V3_BDPV12</stp>
        <stp>1106086D LN Equity</stp>
        <stp>BS_AVERAGE_AUM</stp>
        <stp>[Lonond HF - fundamentals.xlsx]Fundamentals - parent!R42C11</stp>
        <tr r="K42" s="4"/>
      </tp>
      <tp t="s">
        <v>#N/A Field Not Applicable</v>
        <stp/>
        <stp>##V3_BDPV12</stp>
        <stp>2532274Z LN Equity</stp>
        <stp>CAPEX_ABSOLUTE_VALUE</stp>
        <stp>[Lonond HF - fundamentals.xlsx]Fundamentals - parent!R236C8</stp>
        <tr r="H236" s="4"/>
      </tp>
      <tp t="s">
        <v>#N/A Field Not Applicable</v>
        <stp/>
        <stp>##V3_BDPV12</stp>
        <stp>2162532Z LN Equity</stp>
        <stp>CAPEX_ABSOLUTE_VALUE</stp>
        <stp>[Lonond HF - fundamentals.xlsx]Fundamentals - parent!R161C8</stp>
        <tr r="H161" s="4"/>
      </tp>
      <tp t="s">
        <v>#N/A Field Not Applicable</v>
        <stp/>
        <stp>##V3_BDPV12</stp>
        <stp>1772556D LN Equity</stp>
        <stp>CAPEX_ABSOLUTE_VALUE</stp>
        <stp>[Lonond HF - fundamentals.xlsx]Fundamentals - parent!R232C8</stp>
        <tr r="H232" s="4"/>
      </tp>
      <tp t="s">
        <v>#N/A Field Not Applicable</v>
        <stp/>
        <stp>##V3_BDPV12</stp>
        <stp>2164636Z LN Equity</stp>
        <stp>CAPEX_ABSOLUTE_VALUE</stp>
        <stp>[Lonond HF - fundamentals.xlsx]Fundamentals - parent!R172C8</stp>
        <tr r="H172" s="4"/>
      </tp>
      <tp t="s">
        <v>#N/A N/A</v>
        <stp/>
        <stp>##V3_BDPV12</stp>
        <stp>CHECHCL KY Equity</stp>
        <stp>PARENT_TICKER_EXCHANGE</stp>
        <stp>[HFS1_b0t0bote.xlsx]Worksheet!R716C6</stp>
        <tr r="F716" s="2"/>
      </tp>
      <tp t="s">
        <v>1186642D LN</v>
        <stp/>
        <stp>##V3_BDPV12</stp>
        <stp>MADCLEJ KY Equity</stp>
        <stp>PARENT_TICKER_EXCHANGE</stp>
        <stp>[HFS1_b0t0bote.xlsx]Worksheet!R121C6</stp>
        <tr r="F121" s="2"/>
      </tp>
      <tp t="s">
        <v>#N/A N/A</v>
        <stp/>
        <stp>##V3_BDPV12</stp>
        <stp>CFOCDAA LN Equity</stp>
        <stp>PARENT_TICKER_EXCHANGE</stp>
        <stp>[HFS1_b0t0bote.xlsx]Worksheet!R611C6</stp>
        <tr r="F611" s="2"/>
      </tp>
      <tp t="s">
        <v>#N/A N/A</v>
        <stp/>
        <stp>##V3_BDPV12</stp>
        <stp>TTMCELA KY Equity</stp>
        <stp>PARENT_TICKER_EXCHANGE</stp>
        <stp>[HFS1_b0t0bote.xlsx]Worksheet!R223C6</stp>
        <tr r="F223" s="2"/>
      </tp>
      <tp t="s">
        <v>#N/A N/A</v>
        <stp/>
        <stp>##V3_BDPV12</stp>
        <stp>BHGG LN Equity</stp>
        <stp>ULT_PARENT_TICKER_EXCHANGE</stp>
        <stp>[HFS1_b0t0bote.xlsx]Worksheet!R233C7</stp>
        <tr r="G233" s="2"/>
      </tp>
      <tp t="s">
        <v>#N/A N/A</v>
        <stp/>
        <stp>##V3_BDPV12</stp>
        <stp>SALAOPA KY Equity</stp>
        <stp>PARENT_TICKER_EXCHANGE</stp>
        <stp>[HFS1_b0t0bote.xlsx]Worksheet!R242C6</stp>
        <tr r="F242" s="2"/>
      </tp>
      <tp t="s">
        <v>#N/A N/A</v>
        <stp/>
        <stp>##V3_BDPV12</stp>
        <stp>PULAALC KY Equity</stp>
        <stp>PARENT_TICKER_EXCHANGE</stp>
        <stp>[HFS1_b0t0bote.xlsx]Worksheet!R410C6</stp>
        <tr r="F410" s="2"/>
      </tp>
      <tp t="s">
        <v>#N/A N/A</v>
        <stp/>
        <stp>##V3_BDPV12</stp>
        <stp>FINFIFB KY Equity</stp>
        <stp>PARENT_TICKER_EXCHANGE</stp>
        <stp>[HFS1_b0t0bote.xlsx]Worksheet!R773C6</stp>
        <tr r="F773" s="2"/>
      </tp>
      <tp t="s">
        <v>#N/A N/A</v>
        <stp/>
        <stp>##V3_BDPV12</stp>
        <stp>FINFIFD KY Equity</stp>
        <stp>PARENT_TICKER_EXCHANGE</stp>
        <stp>[HFS1_b0t0bote.xlsx]Worksheet!R775C6</stp>
        <tr r="F775" s="2"/>
      </tp>
      <tp t="s">
        <v>#N/A N/A</v>
        <stp/>
        <stp>##V3_BDPV12</stp>
        <stp>Y2KFINA VI Equity</stp>
        <stp>PARENT_TICKER_EXCHANGE</stp>
        <stp>[HFS1_b0t0bote.xlsx]Worksheet!R335C6</stp>
        <tr r="F335" s="2"/>
      </tp>
      <tp t="s">
        <v>#N/A N/A</v>
        <stp/>
        <stp>##V3_BDPV12</stp>
        <stp>NEMFUSD KY Equity</stp>
        <stp>PARENT_TICKER_EXCHANGE</stp>
        <stp>[HFS1_b0t0bote.xlsx]Worksheet!R496C6</stp>
        <tr r="F496" s="2"/>
      </tp>
      <tp t="s">
        <v>#N/A N/A</v>
        <stp/>
        <stp>##V3_BDPV12</stp>
        <stp>QUOGROA KY Equity</stp>
        <stp>PARENT_TICKER_EXCHANGE</stp>
        <stp>[HFS1_b0t0bote.xlsx]Worksheet!R491C6</stp>
        <tr r="F491" s="2"/>
      </tp>
      <tp t="s">
        <v>#N/A N/A</v>
        <stp/>
        <stp>##V3_BDPV12</stp>
        <stp>SANDIVF US Equity</stp>
        <stp>PARENT_TICKER_EXCHANGE</stp>
        <stp>[HFS1_b0t0bote.xlsx]Worksheet!R957C6</stp>
        <tr r="F957" s="2"/>
      </tp>
      <tp t="s">
        <v>#N/A N/A</v>
        <stp/>
        <stp>##V3_BDPV12</stp>
        <stp>MLUKEHS KY Equity</stp>
        <stp>PARENT_TICKER_EXCHANGE</stp>
        <stp>[HFS1_b0t0bote.xlsx]Worksheet!R269C6</stp>
        <tr r="F269" s="2"/>
      </tp>
      <tp t="s">
        <v>#N/A N/A</v>
        <stp/>
        <stp>##V3_BDPV12</stp>
        <stp>GENHMAA LX Equity</stp>
        <stp>PARENT_TICKER_EXCHANGE</stp>
        <stp>[HFS1_b0t0bote.xlsx]Worksheet!R600C6</stp>
        <tr r="F600" s="2"/>
      </tp>
      <tp t="s">
        <v>#N/A N/A</v>
        <stp/>
        <stp>##V3_BDPV12</stp>
        <stp>GENHGMA LX Equity</stp>
        <stp>PARENT_TICKER_EXCHANGE</stp>
        <stp>[HFS1_b0t0bote.xlsx]Worksheet!R630C6</stp>
        <tr r="F630" s="2"/>
      </tp>
      <tp t="s">
        <v>#N/A N/A</v>
        <stp/>
        <stp>##V3_BDPV12</stp>
        <stp>DENHOIA BH Equity</stp>
        <stp>PARENT_TICKER_EXCHANGE</stp>
        <stp>[HFS1_b0t0bote.xlsx]Worksheet!R470C6</stp>
        <tr r="F470" s="2"/>
      </tp>
      <tp t="s">
        <v>#N/A N/A</v>
        <stp/>
        <stp>##V3_BDPV12</stp>
        <stp>DENHOIC BH Equity</stp>
        <stp>PARENT_TICKER_EXCHANGE</stp>
        <stp>[HFS1_b0t0bote.xlsx]Worksheet!R472C6</stp>
        <tr r="F472" s="2"/>
      </tp>
      <tp t="s">
        <v>#N/A N/A</v>
        <stp/>
        <stp>##V3_BDPV12</stp>
        <stp>ALFIMEA LN Equity</stp>
        <stp>PARENT_TICKER_EXCHANGE</stp>
        <stp>[HFS1_b0t0bote.xlsx]Worksheet!R238C6</stp>
        <tr r="F238" s="2"/>
      </tp>
      <tp t="s">
        <v>#N/A N/A</v>
        <stp/>
        <stp>##V3_BDPV12</stp>
        <stp>HIIISCF US Equity</stp>
        <stp>PARENT_TICKER_EXCHANGE</stp>
        <stp>[HFS1_b0t0bote.xlsx]Worksheet!R800C6</stp>
        <tr r="F800" s="2"/>
      </tp>
      <tp t="s">
        <v>#N/A N/A</v>
        <stp/>
        <stp>##V3_BDPV12</stp>
        <stp>SILIIVE US Equity</stp>
        <stp>PARENT_TICKER_EXCHANGE</stp>
        <stp>[HFS1_b0t0bote.xlsx]Worksheet!R966C6</stp>
        <tr r="F966" s="2"/>
      </tp>
      <tp t="s">
        <v>#N/A N/A</v>
        <stp/>
        <stp>##V3_BDPV12</stp>
        <stp>BIGLDIA ID Equity</stp>
        <stp>PARENT_TICKER_EXCHANGE</stp>
        <stp>[HFS1_b0t0bote.xlsx]Worksheet!R689C6</stp>
        <tr r="F689" s="2"/>
      </tp>
      <tp t="s">
        <v>#N/A N/A</v>
        <stp/>
        <stp>##V3_BDPV12</stp>
        <stp>LANLAUC KY Equity</stp>
        <stp>PARENT_TICKER_EXCHANGE</stp>
        <stp>[HFS1_b0t0bote.xlsx]Worksheet!R842C6</stp>
        <tr r="F842" s="2"/>
      </tp>
      <tp t="s">
        <v>#N/A N/A</v>
        <stp/>
        <stp>##V3_BDPV12</stp>
        <stp>INFLPIA KY Equity</stp>
        <stp>PARENT_TICKER_EXCHANGE</stp>
        <stp>[HFS1_b0t0bote.xlsx]Worksheet!R418C6</stp>
        <tr r="F418" s="2"/>
      </tp>
      <tp t="s">
        <v>#N/A N/A</v>
        <stp/>
        <stp>##V3_BDPV12</stp>
        <stp>PHAMUKI KY Equity</stp>
        <stp>PARENT_TICKER_EXCHANGE</stp>
        <stp>[HFS1_b0t0bote.xlsx]Worksheet!R357C6</stp>
        <tr r="F357" s="2"/>
      </tp>
      <tp t="s">
        <v>#N/A N/A</v>
        <stp/>
        <stp>##V3_BDPV12</stp>
        <stp>OMGRGHA ID Equity</stp>
        <stp>PARENT_TICKER_EXCHANGE</stp>
        <stp>[HFS1_b0t0bote.xlsx]Worksheet!R289C6</stp>
        <tr r="F289" s="2"/>
      </tp>
      <tp t="s">
        <v>#N/A N/A</v>
        <stp/>
        <stp>##V3_BDPV12</stp>
        <stp>JIBPUAH LX Equity</stp>
        <stp>PARENT_TICKER_EXCHANGE</stp>
        <stp>[HFS1_b0t0bote.xlsx]Worksheet!R245C6</stp>
        <tr r="F245" s="2"/>
      </tp>
      <tp t="s">
        <v>#N/A N/A</v>
        <stp/>
        <stp>##V3_BDPV12</stp>
        <stp>ATITLHA ID Equity</stp>
        <stp>PARENT_TICKER_EXCHANGE</stp>
        <stp>[HFS1_b0t0bote.xlsx]Worksheet!R587C6</stp>
        <tr r="F587" s="2"/>
      </tp>
      <tp t="s">
        <v>#N/A N/A</v>
        <stp/>
        <stp>##V3_BDPV12</stp>
        <stp>NTRS US Equity</stp>
        <stp>EBITDA_MARGIN</stp>
        <stp>[Lonond HF - fundamentals.xlsx]Fundamentals - parent!R105C7</stp>
        <tr r="G105" s="4"/>
      </tp>
      <tp t="s">
        <v>#N/A N/A</v>
        <stp/>
        <stp>##V3_BDPV12</stp>
        <stp>BGOYDAE ID Equity</stp>
        <stp>PARENT_TICKER_EXCHANGE</stp>
        <stp>[HFS1_b0t0bote.xlsx]Worksheet!R685C6</stp>
        <tr r="F685" s="2"/>
      </tp>
      <tp>
        <v>-2.0550000000000002</v>
        <stp/>
        <stp>##V3_BDPV12</stp>
        <stp>686787Z LN Equity</stp>
        <stp>NET_INCOME</stp>
        <stp>[Lonond HF - fundamentals.xlsx]Fundamentals - parent!R39C10</stp>
        <tr r="J39" s="4"/>
      </tp>
      <tp t="s">
        <v>#N/A N/A</v>
        <stp/>
        <stp>##V3_BDPV12</stp>
        <stp>CS FP Equity</stp>
        <stp>EBITDA_MARGIN</stp>
        <stp>[Lonond HF - fundamentals.xlsx]Fundamentals - parent!R143C7</stp>
        <tr r="G143" s="4"/>
      </tp>
      <tp t="s">
        <v>#N/A N/A</v>
        <stp/>
        <stp>##V3_BDPV12</stp>
        <stp>BAC US Equity</stp>
        <stp>EBITDA_MARGIN</stp>
        <stp>[Lonond HF - fundamentals.xlsx]Fundamentals - parent!R140C7</stp>
        <tr r="G140" s="4"/>
      </tp>
      <tp t="s">
        <v>#N/A N/A</v>
        <stp/>
        <stp>##V3_BDPV12</stp>
        <stp>SCR FP Equity</stp>
        <stp>EBITDA_MARGIN</stp>
        <stp>[Lonond HF - fundamentals.xlsx]Fundamentals - parent!R112C7</stp>
        <tr r="G112" s="4"/>
      </tp>
      <tp t="s">
        <v>#N/A N/A</v>
        <stp/>
        <stp>##V3_BDPV12</stp>
        <stp>1004873D LN Equity</stp>
        <stp>CAPEX_ABSOLUTE_VALUE</stp>
        <stp>[Lonond HF - fundamentals.xlsx]Fundamentals - parent!R23C8</stp>
        <tr r="H23" s="4"/>
      </tp>
      <tp t="s">
        <v>#N/A N/A</v>
        <stp/>
        <stp>##V3_BDPV12</stp>
        <stp>1526952D LN Equity</stp>
        <stp>CAPEX_ABSOLUTE_VALUE</stp>
        <stp>[Lonond HF - fundamentals.xlsx]Fundamentals - parent!R71C8</stp>
        <tr r="H71" s="4"/>
      </tp>
      <tp t="s">
        <v>#N/A Field Not Applicable</v>
        <stp/>
        <stp>##V3_BDPV12</stp>
        <stp>1706711D US Equity</stp>
        <stp>CAPEX_ABSOLUTE_VALUE</stp>
        <stp>[Lonond HF - fundamentals.xlsx]Fundamentals - parent!R291C8</stp>
        <tr r="H291" s="4"/>
      </tp>
      <tp t="s">
        <v>#N/A N/A</v>
        <stp/>
        <stp>##V3_BDPV12</stp>
        <stp>1512706Z LN Equity</stp>
        <stp>BS_AVERAGE_AUM</stp>
        <stp>[Lonond HF - fundamentals.xlsx]Fundamentals - parent!R61C11</stp>
        <tr r="K61" s="4"/>
      </tp>
      <tp t="s">
        <v>#N/A Field Not Applicable</v>
        <stp/>
        <stp>##V3_BDPV12</stp>
        <stp>0964173D SP Equity</stp>
        <stp>CAPEX_ABSOLUTE_VALUE</stp>
        <stp>[Lonond HF - fundamentals.xlsx]Fundamentals - parent!R166C8</stp>
        <tr r="H166" s="4"/>
      </tp>
      <tp t="s">
        <v>#N/A Field Not Applicable</v>
        <stp/>
        <stp>##V3_BDPV12</stp>
        <stp>1237098D JY Equity</stp>
        <stp>CAPEX_ABSOLUTE_VALUE</stp>
        <stp>[Lonond HF - fundamentals.xlsx]Fundamentals - parent!R196C8</stp>
        <tr r="H196" s="4"/>
      </tp>
      <tp t="s">
        <v>#N/A N/A</v>
        <stp/>
        <stp>##V3_BDPV12</stp>
        <stp>0977403D ID Equity</stp>
        <stp>CAPEX_ABSOLUTE_VALUE</stp>
        <stp>[Lonond HF - fundamentals.xlsx]Fundamentals - parent!R463C8</stp>
        <tr r="H463" s="4"/>
      </tp>
      <tp t="s">
        <v>#N/A N/A</v>
        <stp/>
        <stp>##V3_BDPV12</stp>
        <stp>0751687D LX Equity</stp>
        <stp>CAPEX_ABSOLUTE_VALUE</stp>
        <stp>[Lonond HF - fundamentals.xlsx]Fundamentals - parent!R401C8</stp>
        <tr r="H401" s="4"/>
      </tp>
      <tp t="s">
        <v>#N/A N/A</v>
        <stp/>
        <stp>##V3_BDPV12</stp>
        <stp>1672594D LN Equity</stp>
        <stp>CAPEX_ABSOLUTE_VALUE</stp>
        <stp>[Lonond HF - fundamentals.xlsx]Fundamentals - parent!R533C8</stp>
        <tr r="H533" s="4"/>
      </tp>
      <tp t="s">
        <v>#N/A Field Not Applicable</v>
        <stp/>
        <stp>##V3_BDPV12</stp>
        <stp>1862278D LN Equity</stp>
        <stp>CAPEX_ABSOLUTE_VALUE</stp>
        <stp>[Lonond HF - fundamentals.xlsx]Fundamentals - parent!R244C8</stp>
        <tr r="H244" s="4"/>
      </tp>
      <tp t="s">
        <v>#N/A Field Not Applicable</v>
        <stp/>
        <stp>##V3_BDPV12</stp>
        <stp>1106387D LN Equity</stp>
        <stp>CAPEX_ABSOLUTE_VALUE</stp>
        <stp>[Lonond HF - fundamentals.xlsx]Fundamentals - parent!R235C8</stp>
        <tr r="H235" s="4"/>
      </tp>
      <tp t="s">
        <v>#N/A Field Not Applicable</v>
        <stp/>
        <stp>##V3_BDPV12</stp>
        <stp>2871403Z LN Equity</stp>
        <stp>CAPEX_ABSOLUTE_VALUE</stp>
        <stp>[Lonond HF - fundamentals.xlsx]Fundamentals - parent!R251C8</stp>
        <tr r="H251" s="4"/>
      </tp>
      <tp t="s">
        <v>#N/A Field Not Applicable</v>
        <stp/>
        <stp>##V3_BDPV12</stp>
        <stp>1258295Z LN Equity</stp>
        <stp>CAPEX_ABSOLUTE_VALUE</stp>
        <stp>[Lonond HF - fundamentals.xlsx]Fundamentals - parent!R314C8</stp>
        <tr r="H314" s="4"/>
      </tp>
      <tp t="s">
        <v>#N/A Field Not Applicable</v>
        <stp/>
        <stp>##V3_BDPV12</stp>
        <stp>1544608D LX Equity</stp>
        <stp>CAPEX_ABSOLUTE_VALUE</stp>
        <stp>[Lonond HF - fundamentals.xlsx]Fundamentals - parent!R180C8</stp>
        <tr r="H180" s="4"/>
      </tp>
      <tp t="s">
        <v>#N/A N/A</v>
        <stp/>
        <stp>##V3_BDPV12</stp>
        <stp>1273298D BH Equity</stp>
        <stp>CAPEX_ABSOLUTE_VALUE</stp>
        <stp>[Lonond HF - fundamentals.xlsx]Fundamentals - parent!R534C8</stp>
        <tr r="H534" s="4"/>
      </tp>
      <tp t="s">
        <v>#N/A Field Not Applicable</v>
        <stp/>
        <stp>##V3_BDPV12</stp>
        <stp>1143751Z LN Equity</stp>
        <stp>CAPEX_ABSOLUTE_VALUE</stp>
        <stp>[Lonond HF - fundamentals.xlsx]Fundamentals - parent!R221C8</stp>
        <tr r="H221" s="4"/>
      </tp>
      <tp t="s">
        <v>#N/A Field Not Applicable</v>
        <stp/>
        <stp>##V3_BDPV12</stp>
        <stp>2092043Z LN Equity</stp>
        <stp>CAPEX_ABSOLUTE_VALUE</stp>
        <stp>[Lonond HF - fundamentals.xlsx]Fundamentals - parent!R185C8</stp>
        <tr r="H185" s="4"/>
      </tp>
      <tp t="s">
        <v>#N/A Field Not Applicable</v>
        <stp/>
        <stp>##V3_BDPV12</stp>
        <stp>2092043Z LN Equity</stp>
        <stp>CAPEX_ABSOLUTE_VALUE</stp>
        <stp>[Lonond HF - fundamentals.xlsx]Fundamentals - parent!R225C8</stp>
        <tr r="H225" s="4"/>
      </tp>
      <tp t="s">
        <v>#N/A N/A</v>
        <stp/>
        <stp>##V3_BDPV12</stp>
        <stp>1545659D KY Equity</stp>
        <stp>CAPEX_ABSOLUTE_VALUE</stp>
        <stp>[Lonond HF - fundamentals.xlsx]Fundamentals - parent!R490C8</stp>
        <tr r="H490" s="4"/>
      </tp>
      <tp t="s">
        <v>#N/A N/A</v>
        <stp/>
        <stp>##V3_BDPV12</stp>
        <stp>1545320D LN Equity</stp>
        <stp>CAPEX_ABSOLUTE_VALUE</stp>
        <stp>[Lonond HF - fundamentals.xlsx]Fundamentals - parent!R555C8</stp>
        <tr r="H555" s="4"/>
      </tp>
      <tp t="s">
        <v>#N/A N/A</v>
        <stp/>
        <stp>##V3_BDPV12</stp>
        <stp>1545640D LN Equity</stp>
        <stp>CAPEX_ABSOLUTE_VALUE</stp>
        <stp>[Lonond HF - fundamentals.xlsx]Fundamentals - parent!R460C8</stp>
        <tr r="H460" s="4"/>
      </tp>
      <tp t="s">
        <v>#N/A N/A</v>
        <stp/>
        <stp>##V3_BDPV12</stp>
        <stp>2523041Z LN Equity</stp>
        <stp>CAPEX_ABSOLUTE_VALUE</stp>
        <stp>[Lonond HF - fundamentals.xlsx]Fundamentals - parent!R375C8</stp>
        <tr r="H375" s="4"/>
      </tp>
      <tp t="s">
        <v>#N/A Field Not Applicable</v>
        <stp/>
        <stp>##V3_BDPV12</stp>
        <stp>1556247D LN Equity</stp>
        <stp>CAPEX_ABSOLUTE_VALUE</stp>
        <stp>[Lonond HF - fundamentals.xlsx]Fundamentals - parent!R304C8</stp>
        <tr r="H304" s="4"/>
      </tp>
      <tp t="s">
        <v>#N/A N/A</v>
        <stp/>
        <stp>##V3_BDPV12</stp>
        <stp>1378422D LN Equity</stp>
        <stp>CAPEX_ABSOLUTE_VALUE</stp>
        <stp>[Lonond HF - fundamentals.xlsx]Fundamentals - parent!R462C8</stp>
        <tr r="H462" s="4"/>
      </tp>
      <tp t="s">
        <v>#N/A Field Not Applicable</v>
        <stp/>
        <stp>##V3_BDPV12</stp>
        <stp>2166308Z LN Equity</stp>
        <stp>CAPEX_ABSOLUTE_VALUE</stp>
        <stp>[Lonond HF - fundamentals.xlsx]Fundamentals - parent!R306C8</stp>
        <tr r="H306" s="4"/>
      </tp>
      <tp t="s">
        <v>#N/A Field Not Applicable</v>
        <stp/>
        <stp>##V3_BDPV12</stp>
        <stp>2164612Z LN Equity</stp>
        <stp>CAPEX_ABSOLUTE_VALUE</stp>
        <stp>[Lonond HF - fundamentals.xlsx]Fundamentals - parent!R223C8</stp>
        <tr r="H223" s="4"/>
      </tp>
      <tp t="s">
        <v>#N/A Field Not Applicable</v>
        <stp/>
        <stp>##V3_BDPV12</stp>
        <stp>1628253D LX Equity</stp>
        <stp>CAPEX_ABSOLUTE_VALUE</stp>
        <stp>[Lonond HF - fundamentals.xlsx]Fundamentals - parent!R164C8</stp>
        <tr r="H164" s="4"/>
      </tp>
      <tp t="s">
        <v>#N/A Field Not Applicable</v>
        <stp/>
        <stp>##V3_BDPV12</stp>
        <stp>2164636Z LN Equity</stp>
        <stp>CAPEX_ABSOLUTE_VALUE</stp>
        <stp>[Lonond HF - fundamentals.xlsx]Fundamentals - parent!R183C8</stp>
        <tr r="H183" s="4"/>
      </tp>
      <tp t="s">
        <v>#N/A N/A</v>
        <stp/>
        <stp>##V3_BDPV12</stp>
        <stp>ALGCOCO LX Equity</stp>
        <stp>PARENT_TICKER_EXCHANGE</stp>
        <stp>[HFS1_b0t0bote.xlsx]Worksheet!R266C6</stp>
        <tr r="F266" s="2"/>
      </tp>
      <tp t="s">
        <v>#N/A N/A</v>
        <stp/>
        <stp>##V3_BDPV12</stp>
        <stp>CAPCACX KY Equity</stp>
        <stp>PARENT_TICKER_EXCHANGE</stp>
        <stp>[HFS1_b0t0bote.xlsx]Worksheet!R706C6</stp>
        <tr r="F706" s="2"/>
      </tp>
      <tp t="s">
        <v>#N/A N/A</v>
        <stp/>
        <stp>##V3_BDPV12</stp>
        <stp>CRACRCM KY Equity</stp>
        <stp>PARENT_TICKER_EXCHANGE</stp>
        <stp>[HFS1_b0t0bote.xlsx]Worksheet!R732C6</stp>
        <tr r="F732" s="2"/>
      </tp>
      <tp t="s">
        <v>#N/A N/A</v>
        <stp/>
        <stp>##V3_BDPV12</stp>
        <stp>AKJAJDA MV Equity</stp>
        <stp>PARENT_TICKER_EXCHANGE</stp>
        <stp>[HFS1_b0t0bote.xlsx]Worksheet!R645C6</stp>
        <tr r="F645" s="2"/>
      </tp>
      <tp t="s">
        <v>#N/A N/A</v>
        <stp/>
        <stp>##V3_BDPV12</stp>
        <stp>SATAEUR KY Equity</stp>
        <stp>PARENT_TICKER_EXCHANGE</stp>
        <stp>[HFS1_b0t0bote.xlsx]Worksheet!R958C6</stp>
        <tr r="F958" s="2"/>
      </tp>
      <tp t="s">
        <v>#N/A N/A</v>
        <stp/>
        <stp>##V3_BDPV12</stp>
        <stp>GSCAZEH LX Equity</stp>
        <stp>PARENT_TICKER_EXCHANGE</stp>
        <stp>[HFS1_b0t0bote.xlsx]Worksheet!R795C6</stp>
        <tr r="F795" s="2"/>
      </tp>
      <tp t="s">
        <v>#N/A N/A</v>
        <stp/>
        <stp>##V3_BDPV12</stp>
        <stp>CDIFORD VI Equity</stp>
        <stp>PARENT_TICKER_EXCHANGE</stp>
        <stp>[HFS1_b0t0bote.xlsx]Worksheet!R363C6</stp>
        <tr r="F363" s="2"/>
      </tp>
      <tp t="s">
        <v>#N/A N/A</v>
        <stp/>
        <stp>##V3_BDPV12</stp>
        <stp>ULSGOAU KY Equity</stp>
        <stp>PARENT_TICKER_EXCHANGE</stp>
        <stp>[HFS1_b0t0bote.xlsx]Worksheet!R428C6</stp>
        <tr r="F428" s="2"/>
      </tp>
      <tp t="s">
        <v>#N/A N/A</v>
        <stp/>
        <stp>##V3_BDPV12</stp>
        <stp>GMEDIAH ID Equity</stp>
        <stp>PARENT_TICKER_EXCHANGE</stp>
        <stp>[HFS1_b0t0bote.xlsx]Worksheet!R783C6</stp>
        <tr r="F783" s="2"/>
      </tp>
      <tp t="s">
        <v>#N/A N/A</v>
        <stp/>
        <stp>##V3_BDPV12</stp>
        <stp>OCCDEAE KY Equity</stp>
        <stp>PARENT_TICKER_EXCHANGE</stp>
        <stp>[HFS1_b0t0bote.xlsx]Worksheet!R328C6</stp>
        <tr r="F328" s="2"/>
      </tp>
      <tp t="s">
        <v>#N/A N/A</v>
        <stp/>
        <stp>##V3_BDPV12</stp>
        <stp>AKJDGTL MV Equity</stp>
        <stp>PARENT_TICKER_EXCHANGE</stp>
        <stp>[HFS1_b0t0bote.xlsx]Worksheet!R648C6</stp>
        <tr r="F648" s="2"/>
      </tp>
      <tp t="s">
        <v>#N/A N/A</v>
        <stp/>
        <stp>##V3_BDPV12</stp>
        <stp>DGUDUKY KY Equity</stp>
        <stp>PARENT_TICKER_EXCHANGE</stp>
        <stp>[HFS1_b0t0bote.xlsx]Worksheet!R742C6</stp>
        <tr r="F742" s="2"/>
      </tp>
      <tp t="s">
        <v>#N/A N/A</v>
        <stp/>
        <stp>##V3_BDPV12</stp>
        <stp>ENNESMI KY Equity</stp>
        <stp>PARENT_TICKER_EXCHANGE</stp>
        <stp>[HFS1_b0t0bote.xlsx]Worksheet!R429C6</stp>
        <tr r="F429" s="2"/>
      </tp>
      <tp t="s">
        <v>#N/A N/A</v>
        <stp/>
        <stp>##V3_BDPV12</stp>
        <stp>SRGJPPH KY Equity</stp>
        <stp>PARENT_TICKER_EXCHANGE</stp>
        <stp>[HFS1_b0t0bote.xlsx]Worksheet!R971C6</stp>
        <tr r="F971" s="2"/>
      </tp>
      <tp t="s">
        <v>#N/A N/A</v>
        <stp/>
        <stp>##V3_BDPV12</stp>
        <stp>RUBICGL KY Equity</stp>
        <stp>PARENT_TICKER_EXCHANGE</stp>
        <stp>[HFS1_b0t0bote.xlsx]Worksheet!R950C6</stp>
        <tr r="F950" s="2"/>
      </tp>
      <tp t="s">
        <v>#N/A N/A</v>
        <stp/>
        <stp>##V3_BDPV12</stp>
        <stp>GRENVAL KY Equity</stp>
        <stp>PARENT_TICKER_EXCHANGE</stp>
        <stp>[HFS1_b0t0bote.xlsx]Worksheet!R787C6</stp>
        <tr r="F787" s="2"/>
      </tp>
      <tp t="s">
        <v>#N/A N/A</v>
        <stp/>
        <stp>##V3_BDPV12</stp>
        <stp>JUNOVAF KY Equity</stp>
        <stp>PARENT_TICKER_EXCHANGE</stp>
        <stp>[HFS1_b0t0bote.xlsx]Worksheet!R826C6</stp>
        <tr r="F826" s="2"/>
      </tp>
      <tp t="s">
        <v>#N/A N/A</v>
        <stp/>
        <stp>##V3_BDPV12</stp>
        <stp>BRALETI KY Equity</stp>
        <stp>PARENT_TICKER_EXCHANGE</stp>
        <stp>[HFS1_b0t0bote.xlsx]Worksheet!R296C6</stp>
        <tr r="F296" s="2"/>
      </tp>
      <tp t="s">
        <v>#N/A N/A</v>
        <stp/>
        <stp>##V3_BDPV12</stp>
        <stp>ANDRAAM KY Equity</stp>
        <stp>PARENT_TICKER_EXCHANGE</stp>
        <stp>[HFS1_b0t0bote.xlsx]Worksheet!R337C6</stp>
        <tr r="F337" s="2"/>
      </tp>
      <tp t="s">
        <v>#N/A N/A</v>
        <stp/>
        <stp>##V3_BDPV12</stp>
        <stp>WNDRSAB MV Equity</stp>
        <stp>PARENT_TICKER_EXCHANGE</stp>
        <stp>[HFS1_b0t0bote.xlsx]Worksheet!R618C6</stp>
        <tr r="F618" s="2"/>
      </tp>
      <tp t="s">
        <v>#N/A N/A</v>
        <stp/>
        <stp>##V3_BDPV12</stp>
        <stp>SILSIUE US Equity</stp>
        <stp>PARENT_TICKER_EXCHANGE</stp>
        <stp>[HFS1_b0t0bote.xlsx]Worksheet!R967C6</stp>
        <tr r="F967" s="2"/>
      </tp>
      <tp t="s">
        <v>0755028D ID</v>
        <stp/>
        <stp>##V3_BDPV12</stp>
        <stp>ODESSUI ID Equity</stp>
        <stp>PARENT_TICKER_EXCHANGE</stp>
        <stp>[HFS1_b0t0bote.xlsx]Worksheet!R142C6</stp>
        <tr r="F142" s="2"/>
      </tp>
      <tp t="s">
        <v>#N/A N/A</v>
        <stp/>
        <stp>##V3_BDPV12</stp>
        <stp>PAHPAPA KY Equity</stp>
        <stp>PARENT_TICKER_EXCHANGE</stp>
        <stp>[HFS1_b0t0bote.xlsx]Worksheet!R247C6</stp>
        <tr r="F247" s="2"/>
      </tp>
      <tp t="s">
        <v>#N/A N/A</v>
        <stp/>
        <stp>##V3_BDPV12</stp>
        <stp>DUETEMM KY Equity</stp>
        <stp>PARENT_TICKER_EXCHANGE</stp>
        <stp>[HFS1_b0t0bote.xlsx]Worksheet!R746C6</stp>
        <tr r="F746" s="2"/>
      </tp>
      <tp t="s">
        <v>#N/A N/A</v>
        <stp/>
        <stp>##V3_BDPV12</stp>
        <stp>NTRS US Equity</stp>
        <stp>EBITDA_MARGIN</stp>
        <stp>[Lonond HF - fundamentals.xlsx]Fundamentals - parent!R104C7</stp>
        <tr r="G104" s="4"/>
      </tp>
      <tp t="s">
        <v>#N/A N/A</v>
        <stp/>
        <stp>##V3_BDPV12</stp>
        <stp>GAM SW Equity</stp>
        <stp>BS_AVERAGE_AUM</stp>
        <stp>[Lonond HF - fundamentals.xlsx]Fundamentals - parent!R84C11</stp>
        <tr r="K84" s="4"/>
      </tp>
      <tp t="s">
        <v>#N/A N/A</v>
        <stp/>
        <stp>##V3_BDPV12</stp>
        <stp>GAM SW Equity</stp>
        <stp>BS_AVERAGE_AUM</stp>
        <stp>[Lonond HF - fundamentals.xlsx]Fundamentals - parent!R83C11</stp>
        <tr r="K83" s="4"/>
      </tp>
      <tp t="s">
        <v>#N/A N/A</v>
        <stp/>
        <stp>##V3_BDPV12</stp>
        <stp>GAM SW Equity</stp>
        <stp>BS_AVERAGE_AUM</stp>
        <stp>[Lonond HF - fundamentals.xlsx]Fundamentals - parent!R82C11</stp>
        <tr r="K82" s="4"/>
      </tp>
      <tp t="s">
        <v>#N/A N/A</v>
        <stp/>
        <stp>##V3_BDPV12</stp>
        <stp>RY CN Equity</stp>
        <stp>EBITDA_MARGIN</stp>
        <stp>[Lonond HF - fundamentals.xlsx]Fundamentals - parent!R135C7</stp>
        <tr r="G135" s="4"/>
      </tp>
      <tp>
        <v>22.675779286975747</v>
        <stp/>
        <stp>##V3_BDPV12</stp>
        <stp>BEN US Equity</stp>
        <stp>EBITDA_MARGIN</stp>
        <stp>[Lonond HF - fundamentals.xlsx]Fundamentals - parent!R103C7</stp>
        <tr r="G103" s="4"/>
      </tp>
      <tp t="s">
        <v>#N/A N/A</v>
        <stp/>
        <stp>##V3_BDPV12</stp>
        <stp>1056455D LX Equity</stp>
        <stp>CAPEX_ABSOLUTE_VALUE</stp>
        <stp>[Lonond HF - fundamentals.xlsx]Fundamentals - parent!R72C8</stp>
        <tr r="H72" s="4"/>
      </tp>
      <tp t="s">
        <v>#N/A N/A</v>
        <stp/>
        <stp>##V3_BDPV12</stp>
        <stp>1106086D LN Equity</stp>
        <stp>CAPEX_ABSOLUTE_VALUE</stp>
        <stp>[Lonond HF - fundamentals.xlsx]Fundamentals - parent!R42C8</stp>
        <tr r="H42" s="4"/>
      </tp>
      <tp t="s">
        <v>#N/A N/A</v>
        <stp/>
        <stp>##V3_BDPV12</stp>
        <stp>0232296D LN Equity</stp>
        <stp>CAPEX_ABSOLUTE_VALUE</stp>
        <stp>[Lonond HF - fundamentals.xlsx]Fundamentals - parent!R36C8</stp>
        <tr r="H36" s="4"/>
      </tp>
      <tp t="s">
        <v>#N/A N/A</v>
        <stp/>
        <stp>##V3_BDPV12</stp>
        <stp>HSBA LN Equity</stp>
        <stp>BS_AVERAGE_AUM</stp>
        <stp>[Lonond HF - fundamentals.xlsx]Fundamentals - parent!R137C11</stp>
        <tr r="K137" s="4"/>
      </tp>
      <tp t="s">
        <v>#N/A N/A</v>
        <stp/>
        <stp>##V3_BDPV12</stp>
        <stp>GNW US Equity</stp>
        <stp>EBITDA_MARGIN</stp>
        <stp>[Lonond HF - fundamentals.xlsx]Fundamentals - parent!R106C7</stp>
        <tr r="G106" s="4"/>
      </tp>
      <tp t="s">
        <v>#N/A N/A</v>
        <stp/>
        <stp>##V3_BDPV12</stp>
        <stp>0732719D US Equity</stp>
        <stp>CAPEX_ABSOLUTE_VALUE</stp>
        <stp>[Lonond HF - fundamentals.xlsx]Fundamentals - parent!R403C8</stp>
        <tr r="H403" s="4"/>
      </tp>
      <tp t="s">
        <v>#N/A N/A</v>
        <stp/>
        <stp>##V3_BDPV12</stp>
        <stp>1173143Z LN Equity</stp>
        <stp>BS_AVERAGE_AUM</stp>
        <stp>[Lonond HF - fundamentals.xlsx]Fundamentals - parent!R22C11</stp>
        <tr r="K22" s="4"/>
      </tp>
      <tp t="s">
        <v>#N/A N/A</v>
        <stp/>
        <stp>##V3_BDPV12</stp>
        <stp>1810945Z LN Equity</stp>
        <stp>BS_AVERAGE_AUM</stp>
        <stp>[Lonond HF - fundamentals.xlsx]Fundamentals - parent!R26C11</stp>
        <tr r="K26" s="4"/>
      </tp>
      <tp t="s">
        <v>#N/A Field Not Applicable</v>
        <stp/>
        <stp>##V3_BDPV12</stp>
        <stp>3313701Z US Equity</stp>
        <stp>CAPEX_ABSOLUTE_VALUE</stp>
        <stp>[Lonond HF - fundamentals.xlsx]Fundamentals - parent!R220C8</stp>
        <tr r="H220" s="4"/>
      </tp>
      <tp t="s">
        <v>#N/A Field Not Applicable</v>
        <stp/>
        <stp>##V3_BDPV12</stp>
        <stp>2161596Z US Equity</stp>
        <stp>CAPEX_ABSOLUTE_VALUE</stp>
        <stp>[Lonond HF - fundamentals.xlsx]Fundamentals - parent!R233C8</stp>
        <tr r="H233" s="4"/>
      </tp>
      <tp t="s">
        <v>#N/A Field Not Applicable</v>
        <stp/>
        <stp>##V3_BDPV12</stp>
        <stp>2947277Z LN Equity</stp>
        <stp>CAPEX_ABSOLUTE_VALUE</stp>
        <stp>[Lonond HF - fundamentals.xlsx]Fundamentals - parent!R214C8</stp>
        <tr r="H214" s="4"/>
      </tp>
      <tp t="s">
        <v>#N/A Field Not Applicable</v>
        <stp/>
        <stp>##V3_BDPV12</stp>
        <stp>2165092Z LN Equity</stp>
        <stp>CAPEX_ABSOLUTE_VALUE</stp>
        <stp>[Lonond HF - fundamentals.xlsx]Fundamentals - parent!R246C8</stp>
        <tr r="H246" s="4"/>
      </tp>
      <tp t="s">
        <v>#N/A Field Not Applicable</v>
        <stp/>
        <stp>##V3_BDPV12</stp>
        <stp>1925118Z LN Equity</stp>
        <stp>CAPEX_ABSOLUTE_VALUE</stp>
        <stp>[Lonond HF - fundamentals.xlsx]Fundamentals - parent!R234C8</stp>
        <tr r="H234" s="4"/>
      </tp>
      <tp t="s">
        <v>#N/A N/A</v>
        <stp/>
        <stp>##V3_BDPV12</stp>
        <stp>1384582D LN Equity</stp>
        <stp>CAPEX_ABSOLUTE_VALUE</stp>
        <stp>[Lonond HF - fundamentals.xlsx]Fundamentals - parent!R540C8</stp>
        <tr r="H540" s="4"/>
      </tp>
      <tp t="s">
        <v>#N/A N/A</v>
        <stp/>
        <stp>##V3_BDPV12</stp>
        <stp>1360388D LN Equity</stp>
        <stp>CAPEX_ABSOLUTE_VALUE</stp>
        <stp>[Lonond HF - fundamentals.xlsx]Fundamentals - parent!R486C8</stp>
        <tr r="H486" s="4"/>
      </tp>
      <tp t="s">
        <v>#N/A N/A</v>
        <stp/>
        <stp>##V3_BDPV12</stp>
        <stp>0306696D LX Equity</stp>
        <stp>CAPEX_ABSOLUTE_VALUE</stp>
        <stp>[Lonond HF - fundamentals.xlsx]Fundamentals - parent!R492C8</stp>
        <tr r="H492" s="4"/>
      </tp>
      <tp t="s">
        <v>#N/A N/A</v>
        <stp/>
        <stp>##V3_BDPV12</stp>
        <stp>1301834D LN Equity</stp>
        <stp>BS_AVERAGE_AUM</stp>
        <stp>[Lonond HF - fundamentals.xlsx]Fundamentals - parent!R43C11</stp>
        <tr r="K43" s="4"/>
      </tp>
      <tp t="s">
        <v>#N/A N/A</v>
        <stp/>
        <stp>##V3_BDPV12</stp>
        <stp>0754527D LN Equity</stp>
        <stp>CAPEX_ABSOLUTE_VALUE</stp>
        <stp>[Lonond HF - fundamentals.xlsx]Fundamentals - parent!R501C8</stp>
        <tr r="H501" s="4"/>
      </tp>
      <tp t="s">
        <v>#N/A N/A</v>
        <stp/>
        <stp>##V3_BDPV12</stp>
        <stp>1523305D LN Equity</stp>
        <stp>CAPEX_ABSOLUTE_VALUE</stp>
        <stp>[Lonond HF - fundamentals.xlsx]Fundamentals - parent!R466C8</stp>
        <tr r="H466" s="4"/>
      </tp>
      <tp t="s">
        <v>#N/A N/A</v>
        <stp/>
        <stp>##V3_BDPV12</stp>
        <stp>1681131D LN Equity</stp>
        <stp>CAPEX_ABSOLUTE_VALUE</stp>
        <stp>[Lonond HF - fundamentals.xlsx]Fundamentals - parent!R564C8</stp>
        <tr r="H564" s="4"/>
      </tp>
      <tp t="s">
        <v>#N/A Field Not Applicable</v>
        <stp/>
        <stp>##V3_BDPV12</stp>
        <stp>1521219D LN Equity</stp>
        <stp>CAPEX_ABSOLUTE_VALUE</stp>
        <stp>[Lonond HF - fundamentals.xlsx]Fundamentals - parent!R227C8</stp>
        <tr r="H227" s="4"/>
      </tp>
      <tp t="s">
        <v>#N/A Field Not Applicable</v>
        <stp/>
        <stp>##V3_BDPV12</stp>
        <stp>1616007D LN Equity</stp>
        <stp>CAPEX_ABSOLUTE_VALUE</stp>
        <stp>[Lonond HF - fundamentals.xlsx]Fundamentals - parent!R215C8</stp>
        <tr r="H215" s="4"/>
      </tp>
      <tp t="s">
        <v>#N/A N/A</v>
        <stp/>
        <stp>##V3_BDPV12</stp>
        <stp>1104279D LN Equity</stp>
        <stp>CAPEX_ABSOLUTE_VALUE</stp>
        <stp>[Lonond HF - fundamentals.xlsx]Fundamentals - parent!R557C8</stp>
        <tr r="H557" s="4"/>
      </tp>
      <tp t="s">
        <v>#N/A N/A</v>
        <stp/>
        <stp>##V3_BDPV12</stp>
        <stp>0725062D LN Equity</stp>
        <stp>CAPEX_ABSOLUTE_VALUE</stp>
        <stp>[Lonond HF - fundamentals.xlsx]Fundamentals - parent!R404C8</stp>
        <tr r="H404" s="4"/>
      </tp>
      <tp t="s">
        <v>#N/A N/A</v>
        <stp/>
        <stp>##V3_BDPV12</stp>
        <stp>1297739D LN Equity</stp>
        <stp>CAPEX_ABSOLUTE_VALUE</stp>
        <stp>[Lonond HF - fundamentals.xlsx]Fundamentals - parent!R432C8</stp>
        <tr r="H432" s="4"/>
      </tp>
      <tp t="s">
        <v>#N/A N/A</v>
        <stp/>
        <stp>##V3_BDPV12</stp>
        <stp>1167206D LN Equity</stp>
        <stp>CAPEX_ABSOLUTE_VALUE</stp>
        <stp>[Lonond HF - fundamentals.xlsx]Fundamentals - parent!R447C8</stp>
        <tr r="H447" s="4"/>
      </tp>
      <tp t="s">
        <v>#N/A Field Not Applicable</v>
        <stp/>
        <stp>##V3_BDPV12</stp>
        <stp>1522045D LN Equity</stp>
        <stp>CAPEX_ABSOLUTE_VALUE</stp>
        <stp>[Lonond HF - fundamentals.xlsx]Fundamentals - parent!R265C8</stp>
        <tr r="H265" s="4"/>
      </tp>
      <tp t="s">
        <v>#N/A Field Not Applicable</v>
        <stp/>
        <stp>##V3_BDPV12</stp>
        <stp>2613678Z LN Equity</stp>
        <stp>CAPEX_ABSOLUTE_VALUE</stp>
        <stp>[Lonond HF - fundamentals.xlsx]Fundamentals - parent!R250C8</stp>
        <tr r="H250" s="4"/>
      </tp>
      <tp t="s">
        <v>#N/A Field Not Applicable</v>
        <stp/>
        <stp>##V3_BDPV12</stp>
        <stp>0134313D LN Equity</stp>
        <stp>CAPEX_ABSOLUTE_VALUE</stp>
        <stp>[Lonond HF - fundamentals.xlsx]Fundamentals - parent!R217C8</stp>
        <tr r="H217" s="4"/>
      </tp>
      <tp t="s">
        <v>#N/A N/A</v>
        <stp/>
        <stp>##V3_BDPV12</stp>
        <stp>1211778D ID Equity</stp>
        <stp>CAPEX_ABSOLUTE_VALUE</stp>
        <stp>[Lonond HF - fundamentals.xlsx]Fundamentals - parent!R392C8</stp>
        <tr r="H392" s="4"/>
      </tp>
      <tp t="s">
        <v>#N/A N/A</v>
        <stp/>
        <stp>##V3_BDPV12</stp>
        <stp>0228711D LN Equity</stp>
        <stp>CAPEX_ABSOLUTE_VALUE</stp>
        <stp>[Lonond HF - fundamentals.xlsx]Fundamentals - parent!R493C8</stp>
        <tr r="H493" s="4"/>
      </tp>
      <tp t="s">
        <v>#N/A N/A</v>
        <stp/>
        <stp>##V3_BDPV12</stp>
        <stp>2347107Z LN Equity</stp>
        <stp>CAPEX_ABSOLUTE_VALUE</stp>
        <stp>[Lonond HF - fundamentals.xlsx]Fundamentals - parent!R377C8</stp>
        <tr r="H377" s="4"/>
      </tp>
      <tp t="s">
        <v>#N/A Field Not Applicable</v>
        <stp/>
        <stp>##V3_BDPV12</stp>
        <stp>1797641Z LN Equity</stp>
        <stp>CAPEX_ABSOLUTE_VALUE</stp>
        <stp>[Lonond HF - fundamentals.xlsx]Fundamentals - parent!R213C8</stp>
        <tr r="H213" s="4"/>
      </tp>
      <tp t="s">
        <v>#N/A Field Not Applicable</v>
        <stp/>
        <stp>##V3_BDPV12</stp>
        <stp>1552572D LN Equity</stp>
        <stp>CAPEX_ABSOLUTE_VALUE</stp>
        <stp>[Lonond HF - fundamentals.xlsx]Fundamentals - parent!R270C8</stp>
        <tr r="H270" s="4"/>
      </tp>
      <tp t="s">
        <v>#N/A N/A</v>
        <stp/>
        <stp>##V3_BDPV12</stp>
        <stp>1578671D LN Equity</stp>
        <stp>CAPEX_ABSOLUTE_VALUE</stp>
        <stp>[Lonond HF - fundamentals.xlsx]Fundamentals - parent!R423C8</stp>
        <tr r="H423" s="4"/>
      </tp>
      <tp t="s">
        <v>#N/A N/A</v>
        <stp/>
        <stp>##V3_BDPV12</stp>
        <stp>1186634D LN Equity</stp>
        <stp>CAPEX_ABSOLUTE_VALUE</stp>
        <stp>[Lonond HF - fundamentals.xlsx]Fundamentals - parent!R393C8</stp>
        <tr r="H393" s="4"/>
      </tp>
      <tp t="s">
        <v>#N/A N/A</v>
        <stp/>
        <stp>##V3_BDPV12</stp>
        <stp>ASPCTAU ID Equity</stp>
        <stp>PARENT_TICKER_EXCHANGE</stp>
        <stp>[HFS1_b0t0bote.xlsx]Worksheet!R478C6</stp>
        <tr r="F478" s="2"/>
      </tp>
      <tp t="s">
        <v>#N/A N/A</v>
        <stp/>
        <stp>##V3_BDPV12</stp>
        <stp>NCNAGGB KY Equity</stp>
        <stp>PARENT_TICKER_EXCHANGE</stp>
        <stp>[HFS1_b0t0bote.xlsx]Worksheet!R371C6</stp>
        <tr r="F371" s="2"/>
      </tp>
      <tp t="s">
        <v>#N/A N/A</v>
        <stp/>
        <stp>##V3_BDPV12</stp>
        <stp>H2OATIE ID Equity</stp>
        <stp>PARENT_TICKER_EXCHANGE</stp>
        <stp>[HFS1_b0t0bote.xlsx]Worksheet!R477C6</stp>
        <tr r="F477" s="2"/>
      </tp>
      <tp t="s">
        <v>#N/A N/A</v>
        <stp/>
        <stp>##V3_BDPV12</stp>
        <stp>ABAFINE KY Equity</stp>
        <stp>PARENT_TICKER_EXCHANGE</stp>
        <stp>[HFS1_b0t0bote.xlsx]Worksheet!R319C6</stp>
        <tr r="F319" s="2"/>
      </tp>
      <tp t="s">
        <v>#N/A N/A</v>
        <stp/>
        <stp>##V3_BDPV12</stp>
        <stp>GEUGEUP ID Equity</stp>
        <stp>PARENT_TICKER_EXCHANGE</stp>
        <stp>[HFS1_b0t0bote.xlsx]Worksheet!R388C6</stp>
        <tr r="F388" s="2"/>
      </tp>
      <tp t="s">
        <v>#N/A N/A</v>
        <stp/>
        <stp>##V3_BDPV12</stp>
        <stp>VALGEEA MV Equity</stp>
        <stp>PARENT_TICKER_EXCHANGE</stp>
        <stp>[HFS1_b0t0bote.xlsx]Worksheet!R530C6</stp>
        <tr r="F530" s="2"/>
      </tp>
      <tp t="s">
        <v>0232296D LN</v>
        <stp/>
        <stp>##V3_BDPV12</stp>
        <stp>IFIEDAG LN Equity</stp>
        <stp>PARENT_TICKER_EXCHANGE</stp>
        <stp>[HFS1_b0t0bote.xlsx]Worksheet!R173C6</stp>
        <tr r="F173" s="2"/>
      </tp>
      <tp t="s">
        <v>#N/A N/A</v>
        <stp/>
        <stp>##V3_BDPV12</stp>
        <stp>QCGESAC LX Equity</stp>
        <stp>PARENT_TICKER_EXCHANGE</stp>
        <stp>[HFS1_b0t0bote.xlsx]Worksheet!R519C6</stp>
        <tr r="F519" s="2"/>
      </tp>
      <tp t="s">
        <v>#N/A N/A</v>
        <stp/>
        <stp>##V3_BDPV12</stp>
        <stp>RWCEUFI KY Equity</stp>
        <stp>PARENT_TICKER_EXCHANGE</stp>
        <stp>[HFS1_b0t0bote.xlsx]Worksheet!R267C6</stp>
        <tr r="F267" s="2"/>
      </tp>
      <tp t="s">
        <v>1268314D LN</v>
        <stp/>
        <stp>##V3_BDPV12</stp>
        <stp>MLIKDUA LX Equity</stp>
        <stp>PARENT_TICKER_EXCHANGE</stp>
        <stp>[HFS1_b0t0bote.xlsx]Worksheet!R115C6</stp>
        <tr r="F115" s="2"/>
      </tp>
      <tp t="s">
        <v>#N/A N/A</v>
        <stp/>
        <stp>##V3_BDPV12</stp>
        <stp>DENHOIB BH Equity</stp>
        <stp>PARENT_TICKER_EXCHANGE</stp>
        <stp>[HFS1_b0t0bote.xlsx]Worksheet!R471C6</stp>
        <tr r="F471" s="2"/>
      </tp>
      <tp t="s">
        <v>#N/A N/A</v>
        <stp/>
        <stp>##V3_BDPV12</stp>
        <stp>TPMICAA ID Equity</stp>
        <stp>PARENT_TICKER_EXCHANGE</stp>
        <stp>[HFS1_b0t0bote.xlsx]Worksheet!R361C6</stp>
        <tr r="F361" s="2"/>
      </tp>
      <tp t="s">
        <v>#N/A N/A</v>
        <stp/>
        <stp>##V3_BDPV12</stp>
        <stp>ODCNRUM ID Equity</stp>
        <stp>PARENT_TICKER_EXCHANGE</stp>
        <stp>[HFS1_b0t0bote.xlsx]Worksheet!R553C6</stp>
        <tr r="F553" s="2"/>
      </tp>
      <tp t="s">
        <v>#N/A N/A</v>
        <stp/>
        <stp>##V3_BDPV12</stp>
        <stp>ANNOGOF KY Equity</stp>
        <stp>PARENT_TICKER_EXCHANGE</stp>
        <stp>[HFS1_b0t0bote.xlsx]Worksheet!R375C6</stp>
        <tr r="F375" s="2"/>
      </tp>
      <tp t="s">
        <v>#N/A N/A</v>
        <stp/>
        <stp>##V3_BDPV12</stp>
        <stp>LANLAUB KY Equity</stp>
        <stp>PARENT_TICKER_EXCHANGE</stp>
        <stp>[HFS1_b0t0bote.xlsx]Worksheet!R841C6</stp>
        <tr r="F841" s="2"/>
      </tp>
      <tp t="s">
        <v>#N/A N/A</v>
        <stp/>
        <stp>##V3_BDPV12</stp>
        <stp>PHGLEXO KY Equity</stp>
        <stp>PARENT_TICKER_EXCHANGE</stp>
        <stp>[HFS1_b0t0bote.xlsx]Worksheet!R935C6</stp>
        <tr r="F935" s="2"/>
      </tp>
      <tp t="s">
        <v>0292167D ID</v>
        <stp/>
        <stp>##V3_BDPV12</stp>
        <stp>TRMSFEA ID Equity</stp>
        <stp>PARENT_TICKER_EXCHANGE</stp>
        <stp>[HFS1_b0t0bote.xlsx]Worksheet!R161C6</stp>
        <tr r="F161" s="2"/>
      </tp>
      <tp t="s">
        <v>#N/A N/A</v>
        <stp/>
        <stp>##V3_BDPV12</stp>
        <stp>KOHPACA ID Equity</stp>
        <stp>PARENT_TICKER_EXCHANGE</stp>
        <stp>[HFS1_b0t0bote.xlsx]Worksheet!R344C6</stp>
        <tr r="F344" s="2"/>
      </tp>
      <tp t="s">
        <v>#N/A N/A</v>
        <stp/>
        <stp>##V3_BDPV12</stp>
        <stp>GAMTTDI VI Equity</stp>
        <stp>PARENT_TICKER_EXCHANGE</stp>
        <stp>[HFS1_b0t0bote.xlsx]Worksheet!R439C6</stp>
        <tr r="F439" s="2"/>
      </tp>
      <tp t="s">
        <v>#N/A N/A</v>
        <stp/>
        <stp>##V3_BDPV12</stp>
        <stp>CASTCAV ID Equity</stp>
        <stp>PARENT_TICKER_EXCHANGE</stp>
        <stp>[HFS1_b0t0bote.xlsx]Worksheet!R398C6</stp>
        <tr r="F398" s="2"/>
      </tp>
      <tp t="s">
        <v>#N/A N/A</v>
        <stp/>
        <stp>##V3_BDPV12</stp>
        <stp>TAMTAGG BH Equity</stp>
        <stp>PARENT_TICKER_EXCHANGE</stp>
        <stp>[HFS1_b0t0bote.xlsx]Worksheet!R557C6</stp>
        <tr r="F557" s="2"/>
      </tp>
      <tp t="s">
        <v>#N/A N/A</v>
        <stp/>
        <stp>##V3_BDPV12</stp>
        <stp>CPLUBHG LX Equity</stp>
        <stp>PARENT_TICKER_EXCHANGE</stp>
        <stp>[HFS1_b0t0bote.xlsx]Worksheet!R376C6</stp>
        <tr r="F376" s="2"/>
      </tp>
      <tp t="s">
        <v>#N/A N/A</v>
        <stp/>
        <stp>##V3_BDPV12</stp>
        <stp>CRIMSONB KY Equity</stp>
        <stp>PARENT_TICKER_EXCHANGE</stp>
        <stp>[HFS1_b0t0bote.xlsx]Worksheet!R620C6</stp>
        <tr r="F620" s="2"/>
      </tp>
      <tp>
        <v>22.675779286975747</v>
        <stp/>
        <stp>##V3_BDPV12</stp>
        <stp>BEN US Equity</stp>
        <stp>EBITDA_MARGIN</stp>
        <stp>[Lonond HF - fundamentals.xlsx]Fundamentals - parent!R102C7</stp>
        <tr r="G102" s="4"/>
      </tp>
      <tp t="s">
        <v>#N/A N/A</v>
        <stp/>
        <stp>##V3_BDPV12</stp>
        <stp>1053493D LN Equity</stp>
        <stp>CAPEX_ABSOLUTE_VALUE</stp>
        <stp>[Lonond HF - fundamentals.xlsx]Fundamentals - parent!R16C8</stp>
        <tr r="H16" s="4"/>
      </tp>
      <tp t="s">
        <v>#N/A N/A</v>
        <stp/>
        <stp>##V3_BDPV12</stp>
        <stp>1211744D US Equity</stp>
        <stp>CAPEX_ABSOLUTE_VALUE</stp>
        <stp>[Lonond HF - fundamentals.xlsx]Fundamentals - parent!R523C8</stp>
        <tr r="H523" s="4"/>
      </tp>
      <tp t="s">
        <v>#N/A N/A</v>
        <stp/>
        <stp>##V3_BDPV12</stp>
        <stp>0874414D US Equity</stp>
        <stp>CAPEX_ABSOLUTE_VALUE</stp>
        <stp>[Lonond HF - fundamentals.xlsx]Fundamentals - parent!R551C8</stp>
        <tr r="H551" s="4"/>
      </tp>
      <tp t="s">
        <v>#N/A N/A</v>
        <stp/>
        <stp>##V3_BDPV12</stp>
        <stp>1186582D LN Equity</stp>
        <stp>CAPEX_ABSOLUTE_VALUE</stp>
        <stp>[Lonond HF - fundamentals.xlsx]Fundamentals - parent!R531C8</stp>
        <tr r="H531" s="4"/>
      </tp>
      <tp t="s">
        <v>#N/A Field Not Applicable</v>
        <stp/>
        <stp>##V3_BDPV12</stp>
        <stp>1888702Z LN Equity</stp>
        <stp>CAPEX_ABSOLUTE_VALUE</stp>
        <stp>[Lonond HF - fundamentals.xlsx]Fundamentals - parent!R163C8</stp>
        <tr r="H163" s="4"/>
      </tp>
      <tp t="s">
        <v>#N/A N/A</v>
        <stp/>
        <stp>##V3_BDPV12</stp>
        <stp>1315384D LN Equity</stp>
        <stp>CAPEX_ABSOLUTE_VALUE</stp>
        <stp>[Lonond HF - fundamentals.xlsx]Fundamentals - parent!R567C8</stp>
        <tr r="H567" s="4"/>
      </tp>
      <tp t="s">
        <v>#N/A Field Not Applicable</v>
        <stp/>
        <stp>##V3_BDPV12</stp>
        <stp>1389187D LN Equity</stp>
        <stp>CAPEX_ABSOLUTE_VALUE</stp>
        <stp>[Lonond HF - fundamentals.xlsx]Fundamentals - parent!R315C8</stp>
        <tr r="H315" s="4"/>
      </tp>
      <tp t="s">
        <v>#N/A N/A</v>
        <stp/>
        <stp>##V3_BDPV12</stp>
        <stp>1652096D ID Equity</stp>
        <stp>CAPEX_ABSOLUTE_VALUE</stp>
        <stp>[Lonond HF - fundamentals.xlsx]Fundamentals - parent!R384C8</stp>
        <tr r="H384" s="4"/>
      </tp>
      <tp t="s">
        <v>#N/A N/A</v>
        <stp/>
        <stp>##V3_BDPV12</stp>
        <stp>1321417D LN Equity</stp>
        <stp>BS_AVERAGE_AUM</stp>
        <stp>[Lonond HF - fundamentals.xlsx]Fundamentals - parent!R29C11</stp>
        <tr r="K29" s="4"/>
      </tp>
      <tp t="s">
        <v>#N/A N/A</v>
        <stp/>
        <stp>##V3_BDPV12</stp>
        <stp>1269271D LN Equity</stp>
        <stp>CAPEX_ABSOLUTE_VALUE</stp>
        <stp>[Lonond HF - fundamentals.xlsx]Fundamentals - parent!R426C8</stp>
        <tr r="H426" s="4"/>
      </tp>
      <tp t="s">
        <v>#N/A N/A</v>
        <stp/>
        <stp>##V3_BDPV12</stp>
        <stp>1186641D LN Equity</stp>
        <stp>CAPEX_ABSOLUTE_VALUE</stp>
        <stp>[Lonond HF - fundamentals.xlsx]Fundamentals - parent!R422C8</stp>
        <tr r="H422" s="4"/>
      </tp>
      <tp t="s">
        <v>#N/A N/A</v>
        <stp/>
        <stp>##V3_BDPV12</stp>
        <stp>0360363D LN Equity</stp>
        <stp>BS_AVERAGE_AUM</stp>
        <stp>[Lonond HF - fundamentals.xlsx]Fundamentals - parent!R10C11</stp>
        <tr r="K10" s="4"/>
      </tp>
      <tp t="s">
        <v>#N/A N/A</v>
        <stp/>
        <stp>##V3_BDPV12</stp>
        <stp>0228762D LN Equity</stp>
        <stp>CAPEX_ABSOLUTE_VALUE</stp>
        <stp>[Lonond HF - fundamentals.xlsx]Fundamentals - parent!R452C8</stp>
        <tr r="H452" s="4"/>
      </tp>
      <tp t="s">
        <v>#N/A N/A</v>
        <stp/>
        <stp>##V3_BDPV12</stp>
        <stp>1545310D LN Equity</stp>
        <stp>CAPEX_ABSOLUTE_VALUE</stp>
        <stp>[Lonond HF - fundamentals.xlsx]Fundamentals - parent!R477C8</stp>
        <tr r="H477" s="4"/>
      </tp>
      <tp t="s">
        <v>#N/A N/A</v>
        <stp/>
        <stp>##V3_BDPV12</stp>
        <stp>1107754D LN Equity</stp>
        <stp>CAPEX_ABSOLUTE_VALUE</stp>
        <stp>[Lonond HF - fundamentals.xlsx]Fundamentals - parent!R543C8</stp>
        <tr r="H543" s="4"/>
      </tp>
      <tp t="s">
        <v>#N/A N/A</v>
        <stp/>
        <stp>##V3_BDPV12</stp>
        <stp>0232296D LN Equity</stp>
        <stp>BS_AVERAGE_AUM</stp>
        <stp>[Lonond HF - fundamentals.xlsx]Fundamentals - parent!R36C11</stp>
        <tr r="K36" s="4"/>
      </tp>
      <tp t="s">
        <v>#N/A N/A</v>
        <stp/>
        <stp>##V3_BDPV12</stp>
        <stp>1545637D LN Equity</stp>
        <stp>CAPEX_ABSOLUTE_VALUE</stp>
        <stp>[Lonond HF - fundamentals.xlsx]Fundamentals - parent!R512C8</stp>
        <tr r="H512" s="4"/>
      </tp>
      <tp t="s">
        <v>#N/A N/A</v>
        <stp/>
        <stp>##V3_BDPV12</stp>
        <stp>1334457D LN Equity</stp>
        <stp>CAPEX_ABSOLUTE_VALUE</stp>
        <stp>[Lonond HF - fundamentals.xlsx]Fundamentals - parent!R510C8</stp>
        <tr r="H510" s="4"/>
      </tp>
      <tp t="s">
        <v>#N/A N/A</v>
        <stp/>
        <stp>##V3_BDPV12</stp>
        <stp>1211748D LN Equity</stp>
        <stp>CAPEX_ABSOLUTE_VALUE</stp>
        <stp>[Lonond HF - fundamentals.xlsx]Fundamentals - parent!R513C8</stp>
        <tr r="H513" s="4"/>
      </tp>
      <tp t="s">
        <v>#N/A N/A</v>
        <stp/>
        <stp>##V3_BDPV12</stp>
        <stp>0262537Z LN Equity</stp>
        <stp>CAPEX_ABSOLUTE_VALUE</stp>
        <stp>[Lonond HF - fundamentals.xlsx]Fundamentals - parent!R470C8</stp>
        <tr r="H470" s="4"/>
      </tp>
      <tp t="s">
        <v>#N/A N/A</v>
        <stp/>
        <stp>##V3_BDPV12</stp>
        <stp>0291673D ID Equity</stp>
        <stp>CAPEX_ABSOLUTE_VALUE</stp>
        <stp>[Lonond HF - fundamentals.xlsx]Fundamentals - parent!R413C8</stp>
        <tr r="H413" s="4"/>
      </tp>
      <tp t="s">
        <v>#N/A N/A</v>
        <stp/>
        <stp>##V3_BDPV12</stp>
        <stp>1273326D LN Equity</stp>
        <stp>CAPEX_ABSOLUTE_VALUE</stp>
        <stp>[Lonond HF - fundamentals.xlsx]Fundamentals - parent!R487C8</stp>
        <tr r="H487" s="4"/>
      </tp>
      <tp t="s">
        <v>#N/A N/A</v>
        <stp/>
        <stp>##V3_BDPV12</stp>
        <stp>0992691D LN Equity</stp>
        <stp>CAPEX_ABSOLUTE_VALUE</stp>
        <stp>[Lonond HF - fundamentals.xlsx]Fundamentals - parent!R563C8</stp>
        <tr r="H563" s="4"/>
      </tp>
      <tp t="s">
        <v>#N/A N/A</v>
        <stp/>
        <stp>##V3_BDPV12</stp>
        <stp>1368102D LN Equity</stp>
        <stp>CAPEX_ABSOLUTE_VALUE</stp>
        <stp>[Lonond HF - fundamentals.xlsx]Fundamentals - parent!R385C8</stp>
        <tr r="H385" s="4"/>
      </tp>
      <tp t="s">
        <v>#N/A N/A</v>
        <stp/>
        <stp>##V3_BDPV12</stp>
        <stp>1186628D LN Equity</stp>
        <stp>CAPEX_ABSOLUTE_VALUE</stp>
        <stp>[Lonond HF - fundamentals.xlsx]Fundamentals - parent!R532C8</stp>
        <tr r="H532" s="4"/>
      </tp>
      <tp t="s">
        <v>#N/A N/A</v>
        <stp/>
        <stp>##V3_BDPV12</stp>
        <stp>2347107Z LN Equity</stp>
        <stp>CAPEX_ABSOLUTE_VALUE</stp>
        <stp>[Lonond HF - fundamentals.xlsx]Fundamentals - parent!R376C8</stp>
        <tr r="H376" s="4"/>
      </tp>
      <tp t="s">
        <v>#N/A Field Not Applicable</v>
        <stp/>
        <stp>##V3_BDPV12</stp>
        <stp>2717248Z LN Equity</stp>
        <stp>CAPEX_ABSOLUTE_VALUE</stp>
        <stp>[Lonond HF - fundamentals.xlsx]Fundamentals - parent!R305C8</stp>
        <tr r="H305" s="4"/>
      </tp>
      <tp t="s">
        <v>#N/A N/A</v>
        <stp/>
        <stp>##V3_BDPV12</stp>
        <stp>1587379D LN Equity</stp>
        <stp>CAPEX_ABSOLUTE_VALUE</stp>
        <stp>[Lonond HF - fundamentals.xlsx]Fundamentals - parent!R527C8</stp>
        <tr r="H527" s="4"/>
      </tp>
      <tp t="s">
        <v>#N/A N/A</v>
        <stp/>
        <stp>##V3_BDPV12</stp>
        <stp>BELBBDA KY Equity</stp>
        <stp>PARENT_TICKER_EXCHANGE</stp>
        <stp>[HFS1_b0t0bote.xlsx]Worksheet!R621C6</stp>
        <tr r="F621" s="2"/>
      </tp>
      <tp t="s">
        <v>#N/A N/A</v>
        <stp/>
        <stp>##V3_BDPV12</stp>
        <stp>APHCOMM KY Equity</stp>
        <stp>PARENT_TICKER_EXCHANGE</stp>
        <stp>[HFS1_b0t0bote.xlsx]Worksheet!R449C6</stp>
        <tr r="F449" s="2"/>
      </tp>
      <tp t="s">
        <v>#N/A N/A</v>
        <stp/>
        <stp>##V3_BDPV12</stp>
        <stp>POLCCMA KY Equity</stp>
        <stp>PARENT_TICKER_EXCHANGE</stp>
        <stp>[HFS1_b0t0bote.xlsx]Worksheet!R941C6</stp>
        <tr r="F941" s="2"/>
      </tp>
      <tp t="s">
        <v>#N/A N/A</v>
        <stp/>
        <stp>##V3_BDPV12</stp>
        <stp>SANCFIB KY Equity</stp>
        <stp>PARENT_TICKER_EXCHANGE</stp>
        <stp>[HFS1_b0t0bote.xlsx]Worksheet!R360C6</stp>
        <tr r="F360" s="2"/>
      </tp>
      <tp t="s">
        <v>#N/A N/A</v>
        <stp/>
        <stp>##V3_BDPV12</stp>
        <stp>NEWAMFX KY Equity</stp>
        <stp>PARENT_TICKER_EXCHANGE</stp>
        <stp>[HFS1_b0t0bote.xlsx]Worksheet!R893C6</stp>
        <tr r="F893" s="2"/>
      </tp>
      <tp t="s">
        <v>0306897D LX</v>
        <stp/>
        <stp>##V3_BDPV12</stp>
        <stp>SEAARCE LX Equity</stp>
        <stp>PARENT_TICKER_EXCHANGE</stp>
        <stp>[HFS1_b0t0bote.xlsx]Worksheet!R158C6</stp>
        <tr r="F158" s="2"/>
      </tp>
      <tp t="s">
        <v>#N/A N/A</v>
        <stp/>
        <stp>##V3_BDPV12</stp>
        <stp>PAMABSA LX Equity</stp>
        <stp>PARENT_TICKER_EXCHANGE</stp>
        <stp>[HFS1_b0t0bote.xlsx]Worksheet!R920C6</stp>
        <tr r="F920" s="2"/>
      </tp>
      <tp t="s">
        <v>#N/A N/A</v>
        <stp/>
        <stp>##V3_BDPV12</stp>
        <stp>PELAGSD KY Equity</stp>
        <stp>PARENT_TICKER_EXCHANGE</stp>
        <stp>[HFS1_b0t0bote.xlsx]Worksheet!R294C6</stp>
        <tr r="F294" s="2"/>
      </tp>
      <tp t="s">
        <v>#N/A N/A</v>
        <stp/>
        <stp>##V3_BDPV12</stp>
        <stp>AVIGLFB ID Equity</stp>
        <stp>PARENT_TICKER_EXCHANGE</stp>
        <stp>[HFS1_b0t0bote.xlsx]Worksheet!R577C6</stp>
        <tr r="F577" s="2"/>
      </tp>
      <tp t="s">
        <v>#N/A N/A</v>
        <stp/>
        <stp>##V3_BDPV12</stp>
        <stp>GLGGEEC ID Equity</stp>
        <stp>PARENT_TICKER_EXCHANGE</stp>
        <stp>[HFS1_b0t0bote.xlsx]Worksheet!R308C6</stp>
        <tr r="F308" s="2"/>
      </tp>
      <tp t="s">
        <v>#N/A N/A</v>
        <stp/>
        <stp>##V3_BDPV12</stp>
        <stp>GSAGSAD KY Equity</stp>
        <stp>PARENT_TICKER_EXCHANGE</stp>
        <stp>[HFS1_b0t0bote.xlsx]Worksheet!R789C6</stp>
        <tr r="F789" s="2"/>
      </tp>
      <tp t="s">
        <v>#N/A N/A</v>
        <stp/>
        <stp>##V3_BDPV12</stp>
        <stp>AKOGUAF ID Equity</stp>
        <stp>PARENT_TICKER_EXCHANGE</stp>
        <stp>[HFS1_b0t0bote.xlsx]Worksheet!R655C6</stp>
        <tr r="F655" s="2"/>
      </tp>
      <tp t="s">
        <v>#N/A N/A</v>
        <stp/>
        <stp>##V3_BDPV12</stp>
        <stp>DAUDUKY KY Equity</stp>
        <stp>PARENT_TICKER_EXCHANGE</stp>
        <stp>[HFS1_b0t0bote.xlsx]Worksheet!R740C6</stp>
        <tr r="F740" s="2"/>
      </tp>
      <tp t="s">
        <v>#N/A N/A</v>
        <stp/>
        <stp>##V3_BDPV12</stp>
        <stp>LION2XA KY Equity</stp>
        <stp>PARENT_TICKER_EXCHANGE</stp>
        <stp>[HFS1_b0t0bote.xlsx]Worksheet!R512C6</stp>
        <tr r="F512" s="2"/>
      </tp>
      <tp t="s">
        <v>1227847D ID</v>
        <stp/>
        <stp>##V3_BDPV12</stp>
        <stp>LCHA ID Equity</stp>
        <stp>ULT_PARENT_TICKER_EXCHANGE</stp>
        <stp>[HFS1_b0t0bote.xlsx]Worksheet!R256C7</stp>
        <tr r="G256" s="2"/>
      </tp>
      <tp t="s">
        <v>#N/A N/A</v>
        <stp/>
        <stp>##V3_BDPV12</stp>
        <stp>CAMOXFD KY Equity</stp>
        <stp>PARENT_TICKER_EXCHANGE</stp>
        <stp>[HFS1_b0t0bote.xlsx]Worksheet!R265C6</stp>
        <tr r="F265" s="2"/>
      </tp>
      <tp t="s">
        <v>1131847D MV</v>
        <stp/>
        <stp>##V3_BDPV12</stp>
        <stp>CULRGLH LX Equity</stp>
        <stp>PARENT_TICKER_EXCHANGE</stp>
        <stp>[HFS1_b0t0bote.xlsx]Worksheet!R128C6</stp>
        <tr r="F128" s="2"/>
      </tp>
      <tp t="s">
        <v>#N/A N/A</v>
        <stp/>
        <stp>##V3_BDPV12</stp>
        <stp>CHESTAA US Equity</stp>
        <stp>PARENT_TICKER_EXCHANGE</stp>
        <stp>[HFS1_b0t0bote.xlsx]Worksheet!R718C6</stp>
        <tr r="F718" s="2"/>
      </tp>
      <tp t="s">
        <v>#N/A N/A</v>
        <stp/>
        <stp>##V3_BDPV12</stp>
        <stp>MAXQFUS KY Equity</stp>
        <stp>PARENT_TICKER_EXCHANGE</stp>
        <stp>[HFS1_b0t0bote.xlsx]Worksheet!R467C6</stp>
        <tr r="F467" s="2"/>
      </tp>
      <tp t="s">
        <v>#N/A N/A</v>
        <stp/>
        <stp>##V3_BDPV12</stp>
        <stp>QUOTPLC IO Equity</stp>
        <stp>PARENT_TICKER_EXCHANGE</stp>
        <stp>[HFS1_b0t0bote.xlsx]Worksheet!R480C6</stp>
        <tr r="F480" s="2"/>
      </tp>
      <tp t="s">
        <v>#N/A N/A</v>
        <stp/>
        <stp>##V3_BDPV12</stp>
        <stp>SECURIF KY Equity</stp>
        <stp>PARENT_TICKER_EXCHANGE</stp>
        <stp>[HFS1_b0t0bote.xlsx]Worksheet!R249C6</stp>
        <tr r="F249" s="2"/>
      </tp>
      <tp t="s">
        <v>#N/A N/A</v>
        <stp/>
        <stp>##V3_BDPV12</stp>
        <stp>0233522D LN Equity</stp>
        <stp>CAPEX_ABSOLUTE_VALUE</stp>
        <stp>[Lonond HF - fundamentals.xlsx]Fundamentals - parent!R11C8</stp>
        <tr r="H11" s="4"/>
      </tp>
      <tp t="s">
        <v>#N/A N/A</v>
        <stp/>
        <stp>##V3_BDPV12</stp>
        <stp>0227914D LN Equity</stp>
        <stp>CAPEX_ABSOLUTE_VALUE</stp>
        <stp>[Lonond HF - fundamentals.xlsx]Fundamentals - parent!R35C8</stp>
        <tr r="H35" s="4"/>
      </tp>
      <tp t="s">
        <v>#N/A N/A</v>
        <stp/>
        <stp>##V3_BDPV12</stp>
        <stp>1301834D LN Equity</stp>
        <stp>CAPEX_ABSOLUTE_VALUE</stp>
        <stp>[Lonond HF - fundamentals.xlsx]Fundamentals - parent!R43C8</stp>
        <tr r="H43" s="4"/>
      </tp>
      <tp t="s">
        <v>#N/A N/A</v>
        <stp/>
        <stp>##V3_BDPV12</stp>
        <stp>0220304D US Equity</stp>
        <stp>CAPEX_ABSOLUTE_VALUE</stp>
        <stp>[Lonond HF - fundamentals.xlsx]Fundamentals - parent!R421C8</stp>
        <tr r="H421" s="4"/>
      </tp>
      <tp t="s">
        <v>BBAY LN</v>
        <stp/>
        <stp>##V3_BDPV12</stp>
        <stp>GLSOPSU KY Equity</stp>
        <stp>PARENT_TICKER_EXCHANGE</stp>
        <stp>[HFS1_b0t0bote.xlsx]Worksheet!R9C6</stp>
        <tr r="F9" s="2"/>
      </tp>
      <tp t="s">
        <v>#N/A N/A</v>
        <stp/>
        <stp>##V3_BDPV12</stp>
        <stp>2948706Z LN Equity</stp>
        <stp>BS_AVERAGE_AUM</stp>
        <stp>[Lonond HF - fundamentals.xlsx]Fundamentals - parent!R14C11</stp>
        <tr r="K14" s="4"/>
      </tp>
      <tp t="s">
        <v>#N/A N/A</v>
        <stp/>
        <stp>##V3_BDPV12</stp>
        <stp>2948706Z LN Equity</stp>
        <stp>BS_AVERAGE_AUM</stp>
        <stp>[Lonond HF - fundamentals.xlsx]Fundamentals - parent!R13C11</stp>
        <tr r="K13" s="4"/>
      </tp>
      <tp t="s">
        <v>#N/A Field Not Applicable</v>
        <stp/>
        <stp>##V3_BDPV12</stp>
        <stp>0925748D LN Equity</stp>
        <stp>CAPEX_ABSOLUTE_VALUE</stp>
        <stp>[Lonond HF - fundamentals.xlsx]Fundamentals - parent!R275C8</stp>
        <tr r="H275" s="4"/>
      </tp>
      <tp t="s">
        <v>#N/A N/A</v>
        <stp/>
        <stp>##V3_BDPV12</stp>
        <stp>0758787D LN Equity</stp>
        <stp>BS_AVERAGE_AUM</stp>
        <stp>[Lonond HF - fundamentals.xlsx]Fundamentals - parent!R38C11</stp>
        <tr r="K38" s="4"/>
      </tp>
      <tp t="s">
        <v>#N/A N/A</v>
        <stp/>
        <stp>##V3_BDPV12</stp>
        <stp>1807347D LN Equity</stp>
        <stp>CAPEX_ABSOLUTE_VALUE</stp>
        <stp>[Lonond HF - fundamentals.xlsx]Fundamentals - parent!R450C8</stp>
        <tr r="H450" s="4"/>
      </tp>
      <tp t="s">
        <v>#N/A Field Not Applicable</v>
        <stp/>
        <stp>##V3_BDPV12</stp>
        <stp>1873507D KY Equity</stp>
        <stp>CAPEX_ABSOLUTE_VALUE</stp>
        <stp>[Lonond HF - fundamentals.xlsx]Fundamentals - parent!R286C8</stp>
        <tr r="H286" s="4"/>
      </tp>
      <tp t="s">
        <v>1186642D LN</v>
        <stp/>
        <stp>##V3_BDPV12</stp>
        <stp>MAN15AG KY Equity</stp>
        <stp>PARENT_TICKER_EXCHANGE</stp>
        <stp>[HFS1_b0t0bote.xlsx]Worksheet!R122C6</stp>
        <tr r="F122" s="2"/>
      </tp>
      <tp t="s">
        <v>#N/A Field Not Applicable</v>
        <stp/>
        <stp>##V3_BDPV12</stp>
        <stp>1903470Z LN Equity</stp>
        <stp>CAPEX_ABSOLUTE_VALUE</stp>
        <stp>[Lonond HF - fundamentals.xlsx]Fundamentals - parent!R287C8</stp>
        <tr r="H287" s="4"/>
      </tp>
      <tp t="s">
        <v>#N/A Field Not Applicable</v>
        <stp/>
        <stp>##V3_BDPV12</stp>
        <stp>2165180Z LN Equity</stp>
        <stp>CAPEX_ABSOLUTE_VALUE</stp>
        <stp>[Lonond HF - fundamentals.xlsx]Fundamentals - parent!R181C8</stp>
        <tr r="H181" s="4"/>
      </tp>
      <tp t="s">
        <v>#N/A Field Not Applicable</v>
        <stp/>
        <stp>##V3_BDPV12</stp>
        <stp>2165180Z LN Equity</stp>
        <stp>CAPEX_ABSOLUTE_VALUE</stp>
        <stp>[Lonond HF - fundamentals.xlsx]Fundamentals - parent!R171C8</stp>
        <tr r="H171" s="4"/>
      </tp>
      <tp t="s">
        <v>#N/A Field Not Applicable</v>
        <stp/>
        <stp>##V3_BDPV12</stp>
        <stp>2886216Z LN Equity</stp>
        <stp>CAPEX_ABSOLUTE_VALUE</stp>
        <stp>[Lonond HF - fundamentals.xlsx]Fundamentals - parent!R292C8</stp>
        <tr r="H292" s="4"/>
      </tp>
      <tp t="s">
        <v>#N/A Field Not Applicable</v>
        <stp/>
        <stp>##V3_BDPV12</stp>
        <stp>2164396Z LN Equity</stp>
        <stp>CAPEX_ABSOLUTE_VALUE</stp>
        <stp>[Lonond HF - fundamentals.xlsx]Fundamentals - parent!R243C8</stp>
        <tr r="H243" s="4"/>
      </tp>
      <tp t="s">
        <v>#N/A N/A</v>
        <stp/>
        <stp>##V3_BDPV12</stp>
        <stp>0560410D BH Equity</stp>
        <stp>CAPEX_ABSOLUTE_VALUE</stp>
        <stp>[Lonond HF - fundamentals.xlsx]Fundamentals - parent!R406C8</stp>
        <tr r="H406" s="4"/>
      </tp>
      <tp t="s">
        <v>#N/A N/A</v>
        <stp/>
        <stp>##V3_BDPV12</stp>
        <stp>1247160D MV Equity</stp>
        <stp>CAPEX_ABSOLUTE_VALUE</stp>
        <stp>[Lonond HF - fundamentals.xlsx]Fundamentals - parent!R502C8</stp>
        <tr r="H502" s="4"/>
      </tp>
      <tp t="s">
        <v>#N/A Field Not Applicable</v>
        <stp/>
        <stp>##V3_BDPV12</stp>
        <stp>2568002Z LN Equity</stp>
        <stp>CAPEX_ABSOLUTE_VALUE</stp>
        <stp>[Lonond HF - fundamentals.xlsx]Fundamentals - parent!R260C8</stp>
        <tr r="H260" s="4"/>
      </tp>
      <tp t="s">
        <v>#N/A N/A</v>
        <stp/>
        <stp>##V3_BDPV12</stp>
        <stp>1456216D LN Equity</stp>
        <stp>CAPEX_ABSOLUTE_VALUE</stp>
        <stp>[Lonond HF - fundamentals.xlsx]Fundamentals - parent!R431C8</stp>
        <tr r="H431" s="4"/>
      </tp>
      <tp t="s">
        <v>#N/A N/A</v>
        <stp/>
        <stp>##V3_BDPV12</stp>
        <stp>1545601D LN Equity</stp>
        <stp>CAPEX_ABSOLUTE_VALUE</stp>
        <stp>[Lonond HF - fundamentals.xlsx]Fundamentals - parent!R565C8</stp>
        <tr r="H565" s="4"/>
      </tp>
      <tp t="s">
        <v>#N/A N/A</v>
        <stp/>
        <stp>##V3_BDPV12</stp>
        <stp>0742060D ID Equity</stp>
        <stp>CAPEX_ABSOLUTE_VALUE</stp>
        <stp>[Lonond HF - fundamentals.xlsx]Fundamentals - parent!R402C8</stp>
        <tr r="H402" s="4"/>
      </tp>
      <tp t="s">
        <v>#N/A N/A</v>
        <stp/>
        <stp>##V3_BDPV12</stp>
        <stp>1151759Z LN Equity</stp>
        <stp>CAPEX_ABSOLUTE_VALUE</stp>
        <stp>[Lonond HF - fundamentals.xlsx]Fundamentals - parent!R454C8</stp>
        <tr r="H454" s="4"/>
      </tp>
      <tp t="s">
        <v>#N/A Field Not Applicable</v>
        <stp/>
        <stp>##V3_BDPV12</stp>
        <stp>1705507D LN Equity</stp>
        <stp>CAPEX_ABSOLUTE_VALUE</stp>
        <stp>[Lonond HF - fundamentals.xlsx]Fundamentals - parent!R266C8</stp>
        <tr r="H266" s="4"/>
      </tp>
      <tp t="s">
        <v>#N/A Field Not Applicable</v>
        <stp/>
        <stp>##V3_BDPV12</stp>
        <stp>2664712Z LN Equity</stp>
        <stp>CAPEX_ABSOLUTE_VALUE</stp>
        <stp>[Lonond HF - fundamentals.xlsx]Fundamentals - parent!R197C8</stp>
        <tr r="H197" s="4"/>
      </tp>
      <tp t="s">
        <v>#N/A Field Not Applicable</v>
        <stp/>
        <stp>##V3_BDPV12</stp>
        <stp>2164860Z LN Equity</stp>
        <stp>CAPEX_ABSOLUTE_VALUE</stp>
        <stp>[Lonond HF - fundamentals.xlsx]Fundamentals - parent!R308C8</stp>
        <tr r="H308" s="4"/>
      </tp>
      <tp t="s">
        <v>#N/A N/A</v>
        <stp/>
        <stp>##V3_BDPV12</stp>
        <stp>1410239D LN Equity</stp>
        <stp>CAPEX_ABSOLUTE_VALUE</stp>
        <stp>[Lonond HF - fundamentals.xlsx]Fundamentals - parent!R521C8</stp>
        <tr r="H521" s="4"/>
      </tp>
      <tp t="s">
        <v>#N/A N/A</v>
        <stp/>
        <stp>##V3_BDPV12</stp>
        <stp>1297755D LN Equity</stp>
        <stp>CAPEX_ABSOLUTE_VALUE</stp>
        <stp>[Lonond HF - fundamentals.xlsx]Fundamentals - parent!R514C8</stp>
        <tr r="H514" s="4"/>
      </tp>
      <tp t="s">
        <v>#N/A Field Not Applicable</v>
        <stp/>
        <stp>##V3_BDPV12</stp>
        <stp>2347155Z LN Equity</stp>
        <stp>CAPEX_ABSOLUTE_VALUE</stp>
        <stp>[Lonond HF - fundamentals.xlsx]Fundamentals - parent!R231C8</stp>
        <tr r="H231" s="4"/>
      </tp>
      <tp t="s">
        <v>#N/A N/A</v>
        <stp/>
        <stp>##V3_BDPV12</stp>
        <stp>1015903D LN Equity</stp>
        <stp>BS_AVERAGE_AUM</stp>
        <stp>[Lonond HF - fundamentals.xlsx]Fundamentals - parent!R15C11</stp>
        <tr r="K15" s="4"/>
      </tp>
      <tp t="s">
        <v>#N/A Field Not Applicable</v>
        <stp/>
        <stp>##V3_BDPV12</stp>
        <stp>1847190D LN Equity</stp>
        <stp>CAPEX_ABSOLUTE_VALUE</stp>
        <stp>[Lonond HF - fundamentals.xlsx]Fundamentals - parent!R202C8</stp>
        <tr r="H202" s="4"/>
      </tp>
      <tp t="s">
        <v>#N/A N/A</v>
        <stp/>
        <stp>##V3_BDPV12</stp>
        <stp>0291673D ID Equity</stp>
        <stp>CAPEX_ABSOLUTE_VALUE</stp>
        <stp>[Lonond HF - fundamentals.xlsx]Fundamentals - parent!R414C8</stp>
        <tr r="H414" s="4"/>
      </tp>
      <tp t="s">
        <v>#N/A Field Not Applicable</v>
        <stp/>
        <stp>##V3_BDPV12</stp>
        <stp>1248711Z LN Equity</stp>
        <stp>CAPEX_ABSOLUTE_VALUE</stp>
        <stp>[Lonond HF - fundamentals.xlsx]Fundamentals - parent!R254C8</stp>
        <tr r="H254" s="4"/>
      </tp>
      <tp t="s">
        <v>#N/A N/A</v>
        <stp/>
        <stp>##V3_BDPV12</stp>
        <stp>2347107Z LN Equity</stp>
        <stp>CAPEX_ABSOLUTE_VALUE</stp>
        <stp>[Lonond HF - fundamentals.xlsx]Fundamentals - parent!R381C8</stp>
        <tr r="H381" s="4"/>
      </tp>
      <tp t="s">
        <v>#N/A N/A</v>
        <stp/>
        <stp>##V3_BDPV12</stp>
        <stp>1268314D LN Equity</stp>
        <stp>CAPEX_ABSOLUTE_VALUE</stp>
        <stp>[Lonond HF - fundamentals.xlsx]Fundamentals - parent!R390C8</stp>
        <tr r="H390" s="4"/>
      </tp>
      <tp t="s">
        <v>#N/A N/A</v>
        <stp/>
        <stp>##V3_BDPV12</stp>
        <stp>0726648D LN Equity</stp>
        <stp>CAPEX_ABSOLUTE_VALUE</stp>
        <stp>[Lonond HF - fundamentals.xlsx]Fundamentals - parent!R544C8</stp>
        <tr r="H544" s="4"/>
      </tp>
      <tp t="s">
        <v>#N/A Field Not Applicable</v>
        <stp/>
        <stp>##V3_BDPV12</stp>
        <stp>2167828Z LN Equity</stp>
        <stp>CAPEX_ABSOLUTE_VALUE</stp>
        <stp>[Lonond HF - fundamentals.xlsx]Fundamentals - parent!R198C8</stp>
        <tr r="H198" s="4"/>
      </tp>
      <tp t="s">
        <v>0292145D ID</v>
        <stp/>
        <stp>##V3_BDPV12</stp>
        <stp>GAABEUI ID Equity</stp>
        <stp>PARENT_TICKER_EXCHANGE</stp>
        <stp>[HFS1_b0t0bote.xlsx]Worksheet!R163C6</stp>
        <tr r="F163" s="2"/>
      </tp>
      <tp t="s">
        <v>#N/A N/A</v>
        <stp/>
        <stp>##V3_BDPV12</stp>
        <stp>CIMCIAD LN Equity</stp>
        <stp>PARENT_TICKER_EXCHANGE</stp>
        <stp>[HFS1_b0t0bote.xlsx]Worksheet!R722C6</stp>
        <tr r="F722" s="2"/>
      </tp>
      <tp t="s">
        <v>#N/A N/A</v>
        <stp/>
        <stp>##V3_BDPV12</stp>
        <stp>SCICTFB KY Equity</stp>
        <stp>PARENT_TICKER_EXCHANGE</stp>
        <stp>[HFS1_b0t0bote.xlsx]Worksheet!R960C6</stp>
        <tr r="F960" s="2"/>
      </tp>
      <tp t="s">
        <v>#N/A N/A</v>
        <stp/>
        <stp>##V3_BDPV12</stp>
        <stp>GRVCCFU KY Equity</stp>
        <stp>PARENT_TICKER_EXCHANGE</stp>
        <stp>[HFS1_b0t0bote.xlsx]Worksheet!R788C6</stp>
        <tr r="F788" s="2"/>
      </tp>
      <tp t="s">
        <v>#N/A N/A</v>
        <stp/>
        <stp>##V3_BDPV12</stp>
        <stp>NUMCOPA KY Equity</stp>
        <stp>PARENT_TICKER_EXCHANGE</stp>
        <stp>[HFS1_b0t0bote.xlsx]Worksheet!R567C6</stp>
        <tr r="F567" s="2"/>
      </tp>
      <tp t="s">
        <v>#N/A N/A</v>
        <stp/>
        <stp>##V3_BDPV12</stp>
        <stp>TENFUCA ID Equity</stp>
        <stp>PARENT_TICKER_EXCHANGE</stp>
        <stp>[HFS1_b0t0bote.xlsx]Worksheet!R524C6</stp>
        <tr r="F524" s="2"/>
      </tp>
      <tp t="s">
        <v>#N/A N/A</v>
        <stp/>
        <stp>##V3_BDPV12</stp>
        <stp>PMAGZNH ID Equity</stp>
        <stp>PARENT_TICKER_EXCHANGE</stp>
        <stp>[HFS1_b0t0bote.xlsx]Worksheet!R332C6</stp>
        <tr r="F332" s="2"/>
      </tp>
      <tp t="s">
        <v>#N/A N/A</v>
        <stp/>
        <stp>##V3_BDPV12</stp>
        <stp>FCLGSGF KY Equity</stp>
        <stp>PARENT_TICKER_EXCHANGE</stp>
        <stp>[HFS1_b0t0bote.xlsx]Worksheet!R771C6</stp>
        <tr r="F771" s="2"/>
      </tp>
      <tp t="s">
        <v>#N/A N/A</v>
        <stp/>
        <stp>##V3_BDPV12</stp>
        <stp>BBIGSCG LX Equity</stp>
        <stp>PARENT_TICKER_EXCHANGE</stp>
        <stp>[HFS1_b0t0bote.xlsx]Worksheet!R305C6</stp>
        <tr r="F305" s="2"/>
      </tp>
      <tp t="s">
        <v>#N/A N/A</v>
        <stp/>
        <stp>##V3_BDPV12</stp>
        <stp>WINDIVF US Equity</stp>
        <stp>PARENT_TICKER_EXCHANGE</stp>
        <stp>[HFS1_b0t0bote.xlsx]Worksheet!R253C6</stp>
        <tr r="F253" s="2"/>
      </tp>
      <tp t="s">
        <v>#N/A N/A</v>
        <stp/>
        <stp>##V3_BDPV12</stp>
        <stp>GALENEC ID Equity</stp>
        <stp>PARENT_TICKER_EXCHANGE</stp>
        <stp>[HFS1_b0t0bote.xlsx]Worksheet!R354C6</stp>
        <tr r="F354" s="2"/>
      </tp>
      <tp t="s">
        <v>0306897D LX</v>
        <stp/>
        <stp>##V3_BDPV12</stp>
        <stp>SIEEARG LX Equity</stp>
        <stp>PARENT_TICKER_EXCHANGE</stp>
        <stp>[HFS1_b0t0bote.xlsx]Worksheet!R159C6</stp>
        <tr r="F159" s="2"/>
      </tp>
      <tp t="s">
        <v>#N/A N/A</v>
        <stp/>
        <stp>##V3_BDPV12</stp>
        <stp>DENHOLA BH Equity</stp>
        <stp>PARENT_TICKER_EXCHANGE</stp>
        <stp>[HFS1_b0t0bote.xlsx]Worksheet!R474C6</stp>
        <tr r="F474" s="2"/>
      </tp>
      <tp t="s">
        <v>#N/A N/A</v>
        <stp/>
        <stp>##V3_BDPV12</stp>
        <stp>DENHOLC BH Equity</stp>
        <stp>PARENT_TICKER_EXCHANGE</stp>
        <stp>[HFS1_b0t0bote.xlsx]Worksheet!R476C6</stp>
        <tr r="F476" s="2"/>
      </tp>
      <tp t="s">
        <v>#N/A N/A</v>
        <stp/>
        <stp>##V3_BDPV12</stp>
        <stp>DENHOLE BH Equity</stp>
        <stp>PARENT_TICKER_EXCHANGE</stp>
        <stp>[HFS1_b0t0bote.xlsx]Worksheet!R450C6</stp>
        <tr r="F450" s="2"/>
      </tp>
      <tp t="s">
        <v>#N/A N/A</v>
        <stp/>
        <stp>##V3_BDPV12</stp>
        <stp>HMMIFAG LX Equity</stp>
        <stp>PARENT_TICKER_EXCHANGE</stp>
        <stp>[HFS1_b0t0bote.xlsx]Worksheet!R801C6</stp>
        <tr r="F801" s="2"/>
      </tp>
      <tp t="s">
        <v>#N/A N/A</v>
        <stp/>
        <stp>##V3_BDPV12</stp>
        <stp>HELILSA ID Equity</stp>
        <stp>PARENT_TICKER_EXCHANGE</stp>
        <stp>[HFS1_b0t0bote.xlsx]Worksheet!R206C6</stp>
        <tr r="F206" s="2"/>
      </tp>
      <tp t="s">
        <v>#N/A N/A</v>
        <stp/>
        <stp>##V3_BDPV12</stp>
        <stp>PALMYFB KY Equity</stp>
        <stp>PARENT_TICKER_EXCHANGE</stp>
        <stp>[HFS1_b0t0bote.xlsx]Worksheet!R575C6</stp>
        <tr r="F575" s="2"/>
      </tp>
      <tp t="s">
        <v>#N/A N/A</v>
        <stp/>
        <stp>##V3_BDPV12</stp>
        <stp>CHARLEM KY Equity</stp>
        <stp>PARENT_TICKER_EXCHANGE</stp>
        <stp>[HFS1_b0t0bote.xlsx]Worksheet!R607C6</stp>
        <tr r="F607" s="2"/>
      </tp>
      <tp t="s">
        <v>1131847D MV</v>
        <stp/>
        <stp>##V3_BDPV12</stp>
        <stp>CULRGLA LX Equity</stp>
        <stp>PARENT_TICKER_EXCHANGE</stp>
        <stp>[HFS1_b0t0bote.xlsx]Worksheet!R126C6</stp>
        <tr r="F126" s="2"/>
      </tp>
      <tp t="s">
        <v>#N/A N/A</v>
        <stp/>
        <stp>##V3_BDPV12</stp>
        <stp>PENRGMD KY Equity</stp>
        <stp>PARENT_TICKER_EXCHANGE</stp>
        <stp>[HFS1_b0t0bote.xlsx]Worksheet!R931C6</stp>
        <tr r="F931" s="2"/>
      </tp>
      <tp t="s">
        <v>0555934D LX</v>
        <stp/>
        <stp>##V3_BDPV12</stp>
        <stp>JPFSEDL LX Equity</stp>
        <stp>PARENT_TICKER_EXCHANGE</stp>
        <stp>[HFS1_b0t0bote.xlsx]Worksheet!R151C6</stp>
        <tr r="F151" s="2"/>
      </tp>
      <tp t="s">
        <v>1297903D GU</v>
        <stp/>
        <stp>##V3_BDPV12</stp>
        <stp>FRMSIDA KY Equity</stp>
        <stp>PARENT_TICKER_EXCHANGE</stp>
        <stp>[HFS1_b0t0bote.xlsx]Worksheet!R107C6</stp>
        <tr r="F107" s="2"/>
      </tp>
      <tp t="s">
        <v>#N/A N/A</v>
        <stp/>
        <stp>##V3_BDPV12</stp>
        <stp>HALSHCC FP Equity</stp>
        <stp>PARENT_TICKER_EXCHANGE</stp>
        <stp>[HFS1_b0t0bote.xlsx]Worksheet!R284C6</stp>
        <tr r="F284" s="2"/>
      </tp>
      <tp t="s">
        <v>#N/A N/A</v>
        <stp/>
        <stp>##V3_BDPV12</stp>
        <stp>KLNSAFG ID Equity</stp>
        <stp>PARENT_TICKER_EXCHANGE</stp>
        <stp>[HFS1_b0t0bote.xlsx]Worksheet!R462C6</stp>
        <tr r="F462" s="2"/>
      </tp>
      <tp t="s">
        <v>#N/A N/A</v>
        <stp/>
        <stp>##V3_BDPV12</stp>
        <stp>SOMSMAC US Equity</stp>
        <stp>PARENT_TICKER_EXCHANGE</stp>
        <stp>[HFS1_b0t0bote.xlsx]Worksheet!R295C6</stp>
        <tr r="F295" s="2"/>
      </tp>
      <tp t="s">
        <v>#N/A N/A</v>
        <stp/>
        <stp>##V3_BDPV12</stp>
        <stp>MEASCSC LX Equity</stp>
        <stp>PARENT_TICKER_EXCHANGE</stp>
        <stp>[HFS1_b0t0bote.xlsx]Worksheet!R869C6</stp>
        <tr r="F869" s="2"/>
      </tp>
      <tp t="s">
        <v>#N/A N/A</v>
        <stp/>
        <stp>##V3_BDPV12</stp>
        <stp>LQISTAA KY Equity</stp>
        <stp>PARENT_TICKER_EXCHANGE</stp>
        <stp>[HFS1_b0t0bote.xlsx]Worksheet!R853C6</stp>
        <tr r="F853" s="2"/>
      </tp>
      <tp t="s">
        <v>#N/A N/A</v>
        <stp/>
        <stp>##V3_BDPV12</stp>
        <stp>KIMSTDD KY Equity</stp>
        <stp>PARENT_TICKER_EXCHANGE</stp>
        <stp>[HFS1_b0t0bote.xlsx]Worksheet!R832C6</stp>
        <tr r="F832" s="2"/>
      </tp>
      <tp t="s">
        <v>#N/A N/A</v>
        <stp/>
        <stp>##V3_BDPV12</stp>
        <stp>LEOPPEB ID Equity</stp>
        <stp>PARENT_TICKER_EXCHANGE</stp>
        <stp>[HFS1_b0t0bote.xlsx]Worksheet!R566C6</stp>
        <tr r="F566" s="2"/>
      </tp>
      <tp>
        <v>242.7</v>
        <stp/>
        <stp>##V3_BDPV12</stp>
        <stp>VONN SW Equity</stp>
        <stp>NET_INCOME</stp>
        <stp>[Lonond HF - fundamentals.xlsx]Fundamentals - parent!R92C10</stp>
        <tr r="J92" s="4"/>
      </tp>
      <tp t="s">
        <v>#N/A N/A</v>
        <stp/>
        <stp>##V3_BDPV12</stp>
        <stp>AAAWRNO ID Equity</stp>
        <stp>PARENT_TICKER_EXCHANGE</stp>
        <stp>[HFS1_b0t0bote.xlsx]Worksheet!R425C6</stp>
        <tr r="F425" s="2"/>
      </tp>
      <tp t="s">
        <v>#N/A N/A</v>
        <stp/>
        <stp>##V3_BDPV12</stp>
        <stp>EEMTFAD MV Equity</stp>
        <stp>PARENT_TICKER_EXCHANGE</stp>
        <stp>[HFS1_b0t0bote.xlsx]Worksheet!R492C6</stp>
        <tr r="F492" s="2"/>
      </tp>
      <tp t="s">
        <v>4454Z US</v>
        <stp/>
        <stp>##V3_BDPV12</stp>
        <stp>AHLAX US Equity</stp>
        <stp>ULT_PARENT_TICKER_EXCHANGE</stp>
        <stp>[HFS1_b0t0bote.xlsx]Worksheet!R199C7</stp>
        <tr r="G199" s="2"/>
      </tp>
      <tp t="s">
        <v>#N/A N/A</v>
        <stp/>
        <stp>##V3_BDPV12</stp>
        <stp>0307063D LX Equity</stp>
        <stp>CAPEX_ABSOLUTE_VALUE</stp>
        <stp>[Lonond HF - fundamentals.xlsx]Fundamentals - parent!R44C8</stp>
        <tr r="H44" s="4"/>
      </tp>
      <tp>
        <v>8.9688288434931227</v>
        <stp/>
        <stp>##V3_BDPV12</stp>
        <stp>AMP US Equity</stp>
        <stp>EBITDA_MARGIN</stp>
        <stp>[Lonond HF - fundamentals.xlsx]Fundamentals - parent!R107C7</stp>
        <tr r="G107" s="4"/>
      </tp>
      <tp t="s">
        <v>#N/A Field Not Applicable</v>
        <stp/>
        <stp>##V3_BDPV12</stp>
        <stp>CAPULAD KY Equity</stp>
        <stp>NET_INCOME</stp>
        <stp>[Lonond HF - fundamentals.xlsx]Fundamentals - parent!R150C10</stp>
        <tr r="J150" s="4"/>
      </tp>
      <tp t="s">
        <v>#N/A Field Not Applicable</v>
        <stp/>
        <stp>##V3_BDPV12</stp>
        <stp>1285306D US Equity</stp>
        <stp>CAPEX_ABSOLUTE_VALUE</stp>
        <stp>[Lonond HF - fundamentals.xlsx]Fundamentals - parent!R241C8</stp>
        <tr r="H241" s="4"/>
      </tp>
      <tp t="s">
        <v>#N/A N/A</v>
        <stp/>
        <stp>##V3_BDPV12</stp>
        <stp>1298396D US Equity</stp>
        <stp>CAPEX_ABSOLUTE_VALUE</stp>
        <stp>[Lonond HF - fundamentals.xlsx]Fundamentals - parent!R561C8</stp>
        <tr r="H561" s="4"/>
      </tp>
      <tp t="s">
        <v>#N/A N/A</v>
        <stp/>
        <stp>##V3_BDPV12</stp>
        <stp>0748427D LN Equity</stp>
        <stp>BS_AVERAGE_AUM</stp>
        <stp>[Lonond HF - fundamentals.xlsx]Fundamentals - parent!R37C11</stp>
        <tr r="K37" s="4"/>
      </tp>
      <tp t="s">
        <v>#N/A N/A</v>
        <stp/>
        <stp>##V3_BDPV12</stp>
        <stp>1870140D LN Equity</stp>
        <stp>CAPEX_ABSOLUTE_VALUE</stp>
        <stp>[Lonond HF - fundamentals.xlsx]Fundamentals - parent!R503C8</stp>
        <tr r="H503" s="4"/>
      </tp>
      <tp t="s">
        <v>#N/A Field Not Applicable</v>
        <stp/>
        <stp>##V3_BDPV12</stp>
        <stp>1866666Z LN Equity</stp>
        <stp>CAPEX_ABSOLUTE_VALUE</stp>
        <stp>[Lonond HF - fundamentals.xlsx]Fundamentals - parent!R294C8</stp>
        <tr r="H294" s="4"/>
      </tp>
      <tp t="s">
        <v>#N/A Field Not Applicable</v>
        <stp/>
        <stp>##V3_BDPV12</stp>
        <stp>2161684Z LN Equity</stp>
        <stp>CAPEX_ABSOLUTE_VALUE</stp>
        <stp>[Lonond HF - fundamentals.xlsx]Fundamentals - parent!R267C8</stp>
        <tr r="H267" s="4"/>
      </tp>
      <tp t="s">
        <v>#N/A N/A</v>
        <stp/>
        <stp>##V3_BDPV12</stp>
        <stp>0225282D LN Equity</stp>
        <stp>CAPEX_ABSOLUTE_VALUE</stp>
        <stp>[Lonond HF - fundamentals.xlsx]Fundamentals - parent!R471C8</stp>
        <tr r="H471" s="4"/>
      </tp>
      <tp t="s">
        <v>#N/A N/A</v>
        <stp/>
        <stp>##V3_BDPV12</stp>
        <stp>1368067D LN Equity</stp>
        <stp>CAPEX_ABSOLUTE_VALUE</stp>
        <stp>[Lonond HF - fundamentals.xlsx]Fundamentals - parent!R562C8</stp>
        <tr r="H562" s="4"/>
      </tp>
      <tp t="s">
        <v>#N/A Field Not Applicable</v>
        <stp/>
        <stp>##V3_BDPV12</stp>
        <stp>2162148Z LN Equity</stp>
        <stp>CAPEX_ABSOLUTE_VALUE</stp>
        <stp>[Lonond HF - fundamentals.xlsx]Fundamentals - parent!R210C8</stp>
        <tr r="H210" s="4"/>
      </tp>
      <tp t="s">
        <v>#N/A Field Not Applicable</v>
        <stp/>
        <stp>##V3_BDPV12</stp>
        <stp>1143751Z LN Equity</stp>
        <stp>CAPEX_ABSOLUTE_VALUE</stp>
        <stp>[Lonond HF - fundamentals.xlsx]Fundamentals - parent!R245C8</stp>
        <tr r="H245" s="4"/>
      </tp>
      <tp t="s">
        <v>#N/A N/A</v>
        <stp/>
        <stp>##V3_BDPV12</stp>
        <stp>1211760D LN Equity</stp>
        <stp>CAPEX_ABSOLUTE_VALUE</stp>
        <stp>[Lonond HF - fundamentals.xlsx]Fundamentals - parent!R505C8</stp>
        <tr r="H505" s="4"/>
      </tp>
      <tp t="s">
        <v>#N/A N/A</v>
        <stp/>
        <stp>##V3_BDPV12</stp>
        <stp>1211750D LN Equity</stp>
        <stp>CAPEX_ABSOLUTE_VALUE</stp>
        <stp>[Lonond HF - fundamentals.xlsx]Fundamentals - parent!R495C8</stp>
        <tr r="H495" s="4"/>
      </tp>
      <tp t="s">
        <v>#N/A N/A</v>
        <stp/>
        <stp>##V3_BDPV12</stp>
        <stp>1297756D LN Equity</stp>
        <stp>CAPEX_ABSOLUTE_VALUE</stp>
        <stp>[Lonond HF - fundamentals.xlsx]Fundamentals - parent!R445C8</stp>
        <tr r="H445" s="4"/>
      </tp>
      <tp t="s">
        <v>#N/A N/A</v>
        <stp/>
        <stp>##V3_BDPV12</stp>
        <stp>1545328D LN Equity</stp>
        <stp>CAPEX_ABSOLUTE_VALUE</stp>
        <stp>[Lonond HF - fundamentals.xlsx]Fundamentals - parent!R541C8</stp>
        <tr r="H541" s="4"/>
      </tp>
      <tp t="s">
        <v>#N/A N/A</v>
        <stp/>
        <stp>##V3_BDPV12</stp>
        <stp>1334452D LN Equity</stp>
        <stp>CAPEX_ABSOLUTE_VALUE</stp>
        <stp>[Lonond HF - fundamentals.xlsx]Fundamentals - parent!R536C8</stp>
        <tr r="H536" s="4"/>
      </tp>
      <tp t="s">
        <v>#N/A N/A</v>
        <stp/>
        <stp>##V3_BDPV12</stp>
        <stp>0232644D LN Equity</stp>
        <stp>CAPEX_ABSOLUTE_VALUE</stp>
        <stp>[Lonond HF - fundamentals.xlsx]Fundamentals - parent!R515C8</stp>
        <tr r="H515" s="4"/>
      </tp>
      <tp t="s">
        <v>#N/A Field Not Applicable</v>
        <stp/>
        <stp>##V3_BDPV12</stp>
        <stp>2163876Z LN Equity</stp>
        <stp>CAPEX_ABSOLUTE_VALUE</stp>
        <stp>[Lonond HF - fundamentals.xlsx]Fundamentals - parent!R209C8</stp>
        <tr r="H209" s="4"/>
      </tp>
      <tp t="s">
        <v>#N/A N/A</v>
        <stp/>
        <stp>##V3_BDPV12</stp>
        <stp>1341250D LN Equity</stp>
        <stp>CAPEX_ABSOLUTE_VALUE</stp>
        <stp>[Lonond HF - fundamentals.xlsx]Fundamentals - parent!R430C8</stp>
        <tr r="H430" s="4"/>
      </tp>
      <tp t="s">
        <v>#N/A Field Not Applicable</v>
        <stp/>
        <stp>##V3_BDPV12</stp>
        <stp>2163876Z LN Equity</stp>
        <stp>CAPEX_ABSOLUTE_VALUE</stp>
        <stp>[Lonond HF - fundamentals.xlsx]Fundamentals - parent!R189C8</stp>
        <tr r="H189" s="4"/>
      </tp>
      <tp t="s">
        <v>#N/A N/A</v>
        <stp/>
        <stp>##V3_BDPV12</stp>
        <stp>1507239D LN Equity</stp>
        <stp>CAPEX_ABSOLUTE_VALUE</stp>
        <stp>[Lonond HF - fundamentals.xlsx]Fundamentals - parent!R550C8</stp>
        <tr r="H550" s="4"/>
      </tp>
      <tp t="s">
        <v>#N/A N/A</v>
        <stp/>
        <stp>##V3_BDPV12</stp>
        <stp>0977385D LN Equity</stp>
        <stp>CAPEX_ABSOLUTE_VALUE</stp>
        <stp>[Lonond HF - fundamentals.xlsx]Fundamentals - parent!R530C8</stp>
        <tr r="H530" s="4"/>
      </tp>
      <tp t="s">
        <v>#N/A N/A</v>
        <stp/>
        <stp>##V3_BDPV12</stp>
        <stp>1550042Z LN Equity</stp>
        <stp>CAPEX_ABSOLUTE_VALUE</stp>
        <stp>[Lonond HF - fundamentals.xlsx]Fundamentals - parent!R522C8</stp>
        <tr r="H522" s="4"/>
      </tp>
      <tp t="s">
        <v>#N/A Field Not Applicable</v>
        <stp/>
        <stp>##V3_BDPV12</stp>
        <stp>2161308Z LN Equity</stp>
        <stp>CAPEX_ABSOLUTE_VALUE</stp>
        <stp>[Lonond HF - fundamentals.xlsx]Fundamentals - parent!R222C8</stp>
        <tr r="H222" s="4"/>
      </tp>
      <tp t="s">
        <v>#N/A N/A</v>
        <stp/>
        <stp>##V3_BDPV12</stp>
        <stp>1004873D LN Equity</stp>
        <stp>BS_AVERAGE_AUM</stp>
        <stp>[Lonond HF - fundamentals.xlsx]Fundamentals - parent!R23C11</stp>
        <tr r="K23" s="4"/>
      </tp>
      <tp t="s">
        <v>#N/A Field Not Applicable</v>
        <stp/>
        <stp>##V3_BDPV12</stp>
        <stp>2228124Z LN Equity</stp>
        <stp>CAPEX_ABSOLUTE_VALUE</stp>
        <stp>[Lonond HF - fundamentals.xlsx]Fundamentals - parent!R230C8</stp>
        <tr r="H230" s="4"/>
      </tp>
      <tp t="s">
        <v>#N/A Field Not Applicable</v>
        <stp/>
        <stp>##V3_BDPV12</stp>
        <stp>2542154Z LN Equity</stp>
        <stp>CAPEX_ABSOLUTE_VALUE</stp>
        <stp>[Lonond HF - fundamentals.xlsx]Fundamentals - parent!R200C8</stp>
        <tr r="H200" s="4"/>
      </tp>
      <tp t="s">
        <v>#N/A Field Not Applicable</v>
        <stp/>
        <stp>##V3_BDPV12</stp>
        <stp>1949798Z LN Equity</stp>
        <stp>CAPEX_ABSOLUTE_VALUE</stp>
        <stp>[Lonond HF - fundamentals.xlsx]Fundamentals - parent!R285C8</stp>
        <tr r="H285" s="4"/>
      </tp>
      <tp t="s">
        <v>#N/A N/A</v>
        <stp/>
        <stp>##V3_BDPV12</stp>
        <stp>1186616D LN Equity</stp>
        <stp>CAPEX_ABSOLUTE_VALUE</stp>
        <stp>[Lonond HF - fundamentals.xlsx]Fundamentals - parent!R474C8</stp>
        <tr r="H474" s="4"/>
      </tp>
      <tp t="s">
        <v>#N/A N/A</v>
        <stp/>
        <stp>##V3_BDPV12</stp>
        <stp>1125441D ID Equity</stp>
        <stp>CAPEX_ABSOLUTE_VALUE</stp>
        <stp>[Lonond HF - fundamentals.xlsx]Fundamentals - parent!R396C8</stp>
        <tr r="H396" s="4"/>
      </tp>
      <tp t="s">
        <v>#N/A Field Not Applicable</v>
        <stp/>
        <stp>##V3_BDPV12</stp>
        <stp>1592650Z LN Equity</stp>
        <stp>CAPEX_ABSOLUTE_VALUE</stp>
        <stp>[Lonond HF - fundamentals.xlsx]Fundamentals - parent!R224C8</stp>
        <tr r="H224" s="4"/>
      </tp>
      <tp t="s">
        <v>#N/A Field Not Applicable</v>
        <stp/>
        <stp>##V3_BDPV12</stp>
        <stp>2167652Z KY Equity</stp>
        <stp>CAPEX_ABSOLUTE_VALUE</stp>
        <stp>[Lonond HF - fundamentals.xlsx]Fundamentals - parent!R257C8</stp>
        <tr r="H257" s="4"/>
      </tp>
      <tp t="s">
        <v>#N/A N/A</v>
        <stp/>
        <stp>##V3_BDPV12</stp>
        <stp>1368016D MV Equity</stp>
        <stp>CAPEX_ABSOLUTE_VALUE</stp>
        <stp>[Lonond HF - fundamentals.xlsx]Fundamentals - parent!R472C8</stp>
        <tr r="H472" s="4"/>
      </tp>
      <tp t="s">
        <v>#N/A N/A</v>
        <stp/>
        <stp>##V3_BDPV12</stp>
        <stp>1186553D KY Equity</stp>
        <stp>CAPEX_ABSOLUTE_VALUE</stp>
        <stp>[Lonond HF - fundamentals.xlsx]Fundamentals - parent!R457C8</stp>
        <tr r="H457" s="4"/>
      </tp>
      <tp t="s">
        <v>#N/A N/A</v>
        <stp/>
        <stp>##V3_BDPV12</stp>
        <stp>0291641D ID Equity</stp>
        <stp>CAPEX_ABSOLUTE_VALUE</stp>
        <stp>[Lonond HF - fundamentals.xlsx]Fundamentals - parent!R415C8</stp>
        <tr r="H415" s="4"/>
      </tp>
      <tp t="s">
        <v>#N/A N/A</v>
        <stp/>
        <stp>##V3_BDPV12</stp>
        <stp>0292145D ID Equity</stp>
        <stp>CAPEX_ABSOLUTE_VALUE</stp>
        <stp>[Lonond HF - fundamentals.xlsx]Fundamentals - parent!R412C8</stp>
        <tr r="H412" s="4"/>
      </tp>
      <tp t="s">
        <v>#N/A N/A</v>
        <stp/>
        <stp>##V3_BDPV12</stp>
        <stp>2347107Z LN Equity</stp>
        <stp>CAPEX_ABSOLUTE_VALUE</stp>
        <stp>[Lonond HF - fundamentals.xlsx]Fundamentals - parent!R380C8</stp>
        <tr r="H380" s="4"/>
      </tp>
      <tp t="s">
        <v>#N/A N/A</v>
        <stp/>
        <stp>##V3_BDPV12</stp>
        <stp>1268314D LN Equity</stp>
        <stp>CAPEX_ABSOLUTE_VALUE</stp>
        <stp>[Lonond HF - fundamentals.xlsx]Fundamentals - parent!R391C8</stp>
        <tr r="H391" s="4"/>
      </tp>
      <tp t="s">
        <v>#N/A N/A</v>
        <stp/>
        <stp>##V3_BDPV12</stp>
        <stp>0228317D LN Equity</stp>
        <stp>CAPEX_ABSOLUTE_VALUE</stp>
        <stp>[Lonond HF - fundamentals.xlsx]Fundamentals - parent!R420C8</stp>
        <tr r="H420" s="4"/>
      </tp>
      <tp t="s">
        <v>#N/A N/A</v>
        <stp/>
        <stp>##V3_BDPV12</stp>
        <stp>1652101D ID Equity</stp>
        <stp>CAPEX_ABSOLUTE_VALUE</stp>
        <stp>[Lonond HF - fundamentals.xlsx]Fundamentals - parent!R383C8</stp>
        <tr r="H383" s="4"/>
      </tp>
      <tp t="s">
        <v>#N/A N/A</v>
        <stp/>
        <stp>##V3_BDPV12</stp>
        <stp>0239302D LN Equity</stp>
        <stp>CAPEX_ABSOLUTE_VALUE</stp>
        <stp>[Lonond HF - fundamentals.xlsx]Fundamentals - parent!R480C8</stp>
        <tr r="H480" s="4"/>
      </tp>
      <tp t="s">
        <v>#N/A N/A</v>
        <stp/>
        <stp>##V3_BDPV12</stp>
        <stp>1368017D LN Equity</stp>
        <stp>CAPEX_ABSOLUTE_VALUE</stp>
        <stp>[Lonond HF - fundamentals.xlsx]Fundamentals - parent!R442C8</stp>
        <tr r="H442" s="4"/>
      </tp>
      <tp t="s">
        <v>#N/A N/A</v>
        <stp/>
        <stp>##V3_BDPV12</stp>
        <stp>1186634D LN Equity</stp>
        <stp>CAPEX_ABSOLUTE_VALUE</stp>
        <stp>[Lonond HF - fundamentals.xlsx]Fundamentals - parent!R394C8</stp>
        <tr r="H394" s="4"/>
      </tp>
      <tp t="s">
        <v>#N/A N/A</v>
        <stp/>
        <stp>##V3_BDPV12</stp>
        <stp>1360419D LN Equity</stp>
        <stp>CAPEX_ABSOLUTE_VALUE</stp>
        <stp>[Lonond HF - fundamentals.xlsx]Fundamentals - parent!R386C8</stp>
        <tr r="H386" s="4"/>
      </tp>
      <tp t="s">
        <v>#N/A N/A</v>
        <stp/>
        <stp>##V3_BDPV12</stp>
        <stp>HADALEI ID Equity</stp>
        <stp>PARENT_TICKER_EXCHANGE</stp>
        <stp>[HFS1_b0t0bote.xlsx]Worksheet!R437C6</stp>
        <tr r="F437" s="2"/>
      </tp>
      <tp t="s">
        <v>#N/A N/A</v>
        <stp/>
        <stp>##V3_BDPV12</stp>
        <stp>LLGASPI KY Equity</stp>
        <stp>PARENT_TICKER_EXCHANGE</stp>
        <stp>[HFS1_b0t0bote.xlsx]Worksheet!R614C6</stp>
        <tr r="F614" s="2"/>
      </tp>
      <tp t="s">
        <v>#N/A N/A</v>
        <stp/>
        <stp>##V3_BDPV12</stp>
        <stp>DSCAPHA ID Equity</stp>
        <stp>PARENT_TICKER_EXCHANGE</stp>
        <stp>[HFS1_b0t0bote.xlsx]Worksheet!R368C6</stp>
        <tr r="F368" s="2"/>
      </tp>
      <tp t="s">
        <v>#N/A N/A</v>
        <stp/>
        <stp>##V3_BDPV12</stp>
        <stp>IONFUND VI Equity</stp>
        <stp>PARENT_TICKER_EXCHANGE</stp>
        <stp>[HFS1_b0t0bote.xlsx]Worksheet!R510C6</stp>
        <tr r="F510" s="2"/>
      </tp>
      <tp t="s">
        <v>1186642D LN</v>
        <stp/>
        <stp>##V3_BDPV12</stp>
        <stp>AHLDIMF KY Equity</stp>
        <stp>PARENT_TICKER_EXCHANGE</stp>
        <stp>[HFS1_b0t0bote.xlsx]Worksheet!R120C6</stp>
        <tr r="F120" s="2"/>
      </tp>
      <tp t="s">
        <v>#N/A N/A</v>
        <stp/>
        <stp>##V3_BDPV12</stp>
        <stp>LANEEQD KY Equity</stp>
        <stp>PARENT_TICKER_EXCHANGE</stp>
        <stp>[HFS1_b0t0bote.xlsx]Worksheet!R260C6</stp>
        <tr r="F260" s="2"/>
      </tp>
      <tp t="s">
        <v>#N/A N/A</v>
        <stp/>
        <stp>##V3_BDPV12</stp>
        <stp>ELGEGAD KY Equity</stp>
        <stp>PARENT_TICKER_EXCHANGE</stp>
        <stp>[HFS1_b0t0bote.xlsx]Worksheet!R759C6</stp>
        <tr r="F759" s="2"/>
      </tp>
      <tp t="s">
        <v>#N/A N/A</v>
        <stp/>
        <stp>##V3_BDPV12</stp>
        <stp>SWMEEBE ID Equity</stp>
        <stp>PARENT_TICKER_EXCHANGE</stp>
        <stp>[HFS1_b0t0bote.xlsx]Worksheet!R602C6</stp>
        <tr r="F602" s="2"/>
      </tp>
      <tp t="s">
        <v>#N/A N/A</v>
        <stp/>
        <stp>##V3_BDPV12</stp>
        <stp>IMMERCA KY Equity</stp>
        <stp>PARENT_TICKER_EXCHANGE</stp>
        <stp>[HFS1_b0t0bote.xlsx]Worksheet!R816C6</stp>
        <tr r="F816" s="2"/>
      </tp>
      <tp t="s">
        <v>#N/A N/A</v>
        <stp/>
        <stp>##V3_BDPV12</stp>
        <stp>CONHYFL GU Equity</stp>
        <stp>PARENT_TICKER_EXCHANGE</stp>
        <stp>[HFS1_b0t0bote.xlsx]Worksheet!R528C6</stp>
        <tr r="F528" s="2"/>
      </tp>
      <tp t="s">
        <v>#N/A N/A</v>
        <stp/>
        <stp>##V3_BDPV12</stp>
        <stp>LIONUSD KY Equity</stp>
        <stp>PARENT_TICKER_EXCHANGE</stp>
        <stp>[HFS1_b0t0bote.xlsx]Worksheet!R211C6</stp>
        <tr r="F211" s="2"/>
      </tp>
      <tp t="s">
        <v>#N/A N/A</v>
        <stp/>
        <stp>##V3_BDPV12</stp>
        <stp>LFILIAE ID Equity</stp>
        <stp>PARENT_TICKER_EXCHANGE</stp>
        <stp>[HFS1_b0t0bote.xlsx]Worksheet!R456C6</stp>
        <tr r="F456" s="2"/>
      </tp>
      <tp t="s">
        <v>#N/A N/A</v>
        <stp/>
        <stp>##V3_BDPV12</stp>
        <stp>LQILEVA KY Equity</stp>
        <stp>PARENT_TICKER_EXCHANGE</stp>
        <stp>[HFS1_b0t0bote.xlsx]Worksheet!R852C6</stp>
        <tr r="F852" s="2"/>
      </tp>
      <tp t="s">
        <v>#N/A N/A</v>
        <stp/>
        <stp>##V3_BDPV12</stp>
        <stp>OMALBCL KY Equity</stp>
        <stp>PARENT_TICKER_EXCHANGE</stp>
        <stp>[HFS1_b0t0bote.xlsx]Worksheet!R907C6</stp>
        <tr r="F907" s="2"/>
      </tp>
      <tp t="s">
        <v>#N/A N/A</v>
        <stp/>
        <stp>##V3_BDPV12</stp>
        <stp>ALPMNRS KY Equity</stp>
        <stp>PARENT_TICKER_EXCHANGE</stp>
        <stp>[HFS1_b0t0bote.xlsx]Worksheet!R659C6</stp>
        <tr r="F659" s="2"/>
      </tp>
      <tp t="s">
        <v>0307015D LX</v>
        <stp/>
        <stp>##V3_BDPV12</stp>
        <stp>GSMMABA LX Equity</stp>
        <stp>PARENT_TICKER_EXCHANGE</stp>
        <stp>[HFS1_b0t0bote.xlsx]Worksheet!R156C6</stp>
        <tr r="F156" s="2"/>
      </tp>
      <tp t="s">
        <v>#N/A N/A</v>
        <stp/>
        <stp>##V3_BDPV12</stp>
        <stp>PENRFXD KY Equity</stp>
        <stp>PARENT_TICKER_EXCHANGE</stp>
        <stp>[HFS1_b0t0bote.xlsx]Worksheet!R930C6</stp>
        <tr r="F930" s="2"/>
      </tp>
      <tp t="s">
        <v>#N/A N/A</v>
        <stp/>
        <stp>##V3_BDPV12</stp>
        <stp>AKJSMCA MV Equity</stp>
        <stp>PARENT_TICKER_EXCHANGE</stp>
        <stp>[HFS1_b0t0bote.xlsx]Worksheet!R651C6</stp>
        <tr r="F651" s="2"/>
      </tp>
      <tp t="s">
        <v>#N/A N/A</v>
        <stp/>
        <stp>##V3_BDPV12</stp>
        <stp>CCLSB1E KY Equity</stp>
        <stp>PARENT_TICKER_EXCHANGE</stp>
        <stp>[HFS1_b0t0bote.xlsx]Worksheet!R323C6</stp>
        <tr r="F323" s="2"/>
      </tp>
      <tp t="s">
        <v>#N/A N/A</v>
        <stp/>
        <stp>##V3_BDPV12</stp>
        <stp>EGLSFCA KY Equity</stp>
        <stp>PARENT_TICKER_EXCHANGE</stp>
        <stp>[HFS1_b0t0bote.xlsx]Worksheet!R757C6</stp>
        <tr r="F757" s="2"/>
      </tp>
      <tp t="s">
        <v>#N/A N/A</v>
        <stp/>
        <stp>##V3_BDPV12</stp>
        <stp>ILESPUL KY Equity</stp>
        <stp>PARENT_TICKER_EXCHANGE</stp>
        <stp>[HFS1_b0t0bote.xlsx]Worksheet!R813C6</stp>
        <tr r="F813" s="2"/>
      </tp>
      <tp t="s">
        <v>#N/A N/A</v>
        <stp/>
        <stp>##V3_BDPV12</stp>
        <stp>AKJSTOB MV Equity</stp>
        <stp>PARENT_TICKER_EXCHANGE</stp>
        <stp>[HFS1_b0t0bote.xlsx]Worksheet!R652C6</stp>
        <tr r="F652" s="2"/>
      </tp>
      <tp t="s">
        <v>0560410D BH</v>
        <stp/>
        <stp>##V3_BDPV12</stp>
        <stp>CAMPINN GU Equity</stp>
        <stp>PARENT_TICKER_EXCHANGE</stp>
        <stp>[HFS1_b0t0bote.xlsx]Worksheet!R149C6</stp>
        <tr r="F149" s="2"/>
      </tp>
      <tp t="s">
        <v>#N/A N/A</v>
        <stp/>
        <stp>##V3_BDPV12</stp>
        <stp>TAGPGBE ID Equity</stp>
        <stp>PARENT_TICKER_EXCHANGE</stp>
        <stp>[HFS1_b0t0bote.xlsx]Worksheet!R248C6</stp>
        <tr r="F248" s="2"/>
      </tp>
      <tp t="s">
        <v>#N/A N/A</v>
        <stp/>
        <stp>##V3_BDPV12</stp>
        <stp>SGLQUAA VI Equity</stp>
        <stp>PARENT_TICKER_EXCHANGE</stp>
        <stp>[HFS1_b0t0bote.xlsx]Worksheet!R297C6</stp>
        <tr r="F297" s="2"/>
      </tp>
      <tp t="s">
        <v>#N/A N/A</v>
        <stp/>
        <stp>##V3_BDPV12</stp>
        <stp>KOHTHRA ID Equity</stp>
        <stp>PARENT_TICKER_EXCHANGE</stp>
        <stp>[HFS1_b0t0bote.xlsx]Worksheet!R333C6</stp>
        <tr r="F333" s="2"/>
      </tp>
      <tp t="s">
        <v>#N/A N/A</v>
        <stp/>
        <stp>##V3_BDPV12</stp>
        <stp>WINTWFB KY Equity</stp>
        <stp>PARENT_TICKER_EXCHANGE</stp>
        <stp>[HFS1_b0t0bote.xlsx]Worksheet!R236C6</stp>
        <tr r="F236" s="2"/>
      </tp>
      <tp t="s">
        <v>#N/A N/A</v>
        <stp/>
        <stp>##V3_BDPV12</stp>
        <stp>0758787D LN Equity</stp>
        <stp>CAPEX_ABSOLUTE_VALUE</stp>
        <stp>[Lonond HF - fundamentals.xlsx]Fundamentals - parent!R38C8</stp>
        <tr r="H38" s="4"/>
      </tp>
      <tp t="s">
        <v>#N/A N/A</v>
        <stp/>
        <stp>##V3_BDPV12</stp>
        <stp>LAZ US Equity</stp>
        <stp>BS_AVERAGE_AUM</stp>
        <stp>[Lonond HF - fundamentals.xlsx]Fundamentals - parent!R98C11</stp>
        <tr r="K98" s="4"/>
      </tp>
      <tp>
        <v>2.9260000000000002E-3</v>
        <stp/>
        <stp>##V3_BDPV12</stp>
        <stp>0300038D LN Equity</stp>
        <stp>CAPEX_ABSOLUTE_VALUE</stp>
        <stp>[Lonond HF - fundamentals.xlsx]Fundamentals - parent!R20C8</stp>
        <tr r="H20" s="4"/>
      </tp>
      <tp t="s">
        <v>#N/A N/A</v>
        <stp/>
        <stp>##V3_BDPV12</stp>
        <stp>0360363D LN Equity</stp>
        <stp>CAPEX_ABSOLUTE_VALUE</stp>
        <stp>[Lonond HF - fundamentals.xlsx]Fundamentals - parent!R10C8</stp>
        <tr r="H10" s="4"/>
      </tp>
      <tp>
        <v>47.321375717752915</v>
        <stp/>
        <stp>##V3_BDPV12</stp>
        <stp>BLK US Equity</stp>
        <stp>EBITDA_MARGIN</stp>
        <stp>[Lonond HF - fundamentals.xlsx]Fundamentals - parent!R117C7</stp>
        <tr r="G117" s="4"/>
      </tp>
      <tp t="s">
        <v>#N/A N/A</v>
        <stp/>
        <stp>##V3_BDPV12</stp>
        <stp>1015903D LN Equity</stp>
        <stp>CAPEX_ABSOLUTE_VALUE</stp>
        <stp>[Lonond HF - fundamentals.xlsx]Fundamentals - parent!R15C8</stp>
        <tr r="H15" s="4"/>
      </tp>
      <tp t="s">
        <v>#N/A N/A</v>
        <stp/>
        <stp>##V3_BDPV12</stp>
        <stp>0306897D LX Equity</stp>
        <stp>CAPEX_ABSOLUTE_VALUE</stp>
        <stp>[Lonond HF - fundamentals.xlsx]Fundamentals - parent!R96C8</stp>
        <tr r="H96" s="4"/>
      </tp>
      <tp t="s">
        <v>#N/A N/A</v>
        <stp/>
        <stp>##V3_BDPV12</stp>
        <stp>0283748D US Equity</stp>
        <stp>CAPEX_ABSOLUTE_VALUE</stp>
        <stp>[Lonond HF - fundamentals.xlsx]Fundamentals - parent!R417C8</stp>
        <tr r="H417" s="4"/>
      </tp>
      <tp t="s">
        <v>#N/A N/A</v>
        <stp/>
        <stp>##V3_BDPV12</stp>
        <stp>1362306Z LN Equity</stp>
        <stp>BS_AVERAGE_AUM</stp>
        <stp>[Lonond HF - fundamentals.xlsx]Fundamentals - parent!R73C11</stp>
        <tr r="K73" s="4"/>
      </tp>
      <tp t="s">
        <v>#N/A Field Not Applicable</v>
        <stp/>
        <stp>##V3_BDPV12</stp>
        <stp>3823300Z RU Equity</stp>
        <stp>CAPEX_ABSOLUTE_VALUE</stp>
        <stp>[Lonond HF - fundamentals.xlsx]Fundamentals - parent!R160C8</stp>
        <tr r="H160" s="4"/>
      </tp>
      <tp t="s">
        <v>#N/A N/A</v>
        <stp/>
        <stp>##V3_BDPV12</stp>
        <stp>8169176Z LN Equity</stp>
        <stp>BS_AVERAGE_AUM</stp>
        <stp>[Lonond HF - fundamentals.xlsx]Fundamentals - parent!R41C11</stp>
        <tr r="K41" s="4"/>
      </tp>
      <tp t="s">
        <v>#N/A N/A</v>
        <stp/>
        <stp>##V3_BDPV12</stp>
        <stp>1545193D MV Equity</stp>
        <stp>CAPEX_ABSOLUTE_VALUE</stp>
        <stp>[Lonond HF - fundamentals.xlsx]Fundamentals - parent!R570C8</stp>
        <tr r="H570" s="4"/>
      </tp>
      <tp t="s">
        <v>#N/A N/A</v>
        <stp/>
        <stp>##V3_BDPV12</stp>
        <stp>1486883D LN Equity</stp>
        <stp>CAPEX_ABSOLUTE_VALUE</stp>
        <stp>[Lonond HF - fundamentals.xlsx]Fundamentals - parent!R429C8</stp>
        <tr r="H429" s="4"/>
      </tp>
      <tp t="s">
        <v>#N/A Field Not Applicable</v>
        <stp/>
        <stp>##V3_BDPV12</stp>
        <stp>1878773D LN Equity</stp>
        <stp>CAPEX_ABSOLUTE_VALUE</stp>
        <stp>[Lonond HF - fundamentals.xlsx]Fundamentals - parent!R186C8</stp>
        <tr r="H186" s="4"/>
      </tp>
      <tp t="s">
        <v>#N/A N/A</v>
        <stp/>
        <stp>##V3_BDPV12</stp>
        <stp>0321322D CY Equity</stp>
        <stp>CAPEX_ABSOLUTE_VALUE</stp>
        <stp>[Lonond HF - fundamentals.xlsx]Fundamentals - parent!R433C8</stp>
        <tr r="H433" s="4"/>
      </tp>
      <tp t="s">
        <v>#N/A N/A</v>
        <stp/>
        <stp>##V3_BDPV12</stp>
        <stp>1297903D GU Equity</stp>
        <stp>CAPEX_ABSOLUTE_VALUE</stp>
        <stp>[Lonond HF - fundamentals.xlsx]Fundamentals - parent!R388C8</stp>
        <tr r="H388" s="4"/>
      </tp>
      <tp t="s">
        <v>#N/A Field Not Applicable</v>
        <stp/>
        <stp>##V3_BDPV12</stp>
        <stp>1106387D LN Equity</stp>
        <stp>CAPEX_ABSOLUTE_VALUE</stp>
        <stp>[Lonond HF - fundamentals.xlsx]Fundamentals - parent!R212C8</stp>
        <tr r="H212" s="4"/>
      </tp>
      <tp t="s">
        <v>#N/A Field Not Applicable</v>
        <stp/>
        <stp>##V3_BDPV12</stp>
        <stp>2167796Z LN Equity</stp>
        <stp>CAPEX_ABSOLUTE_VALUE</stp>
        <stp>[Lonond HF - fundamentals.xlsx]Fundamentals - parent!R255C8</stp>
        <tr r="H255" s="4"/>
      </tp>
      <tp t="s">
        <v>#N/A N/A</v>
        <stp/>
        <stp>##V3_BDPV12</stp>
        <stp>0244176D CN Equity</stp>
        <stp>CAPEX_ABSOLUTE_VALUE</stp>
        <stp>[Lonond HF - fundamentals.xlsx]Fundamentals - parent!R451C8</stp>
        <tr r="H451" s="4"/>
      </tp>
      <tp>
        <v>1074</v>
        <stp/>
        <stp>##V3_BDPV12</stp>
        <stp>3692594Z FP Equity</stp>
        <stp>CAPEX_ABSOLUTE_VALUE</stp>
        <stp>[Lonond HF - fundamentals.xlsx]Fundamentals - parent!R126C8</stp>
        <tr r="H126" s="4"/>
      </tp>
      <tp t="s">
        <v>#N/A N/A</v>
        <stp/>
        <stp>##V3_BDPV12</stp>
        <stp>1456218D LN Equity</stp>
        <stp>CAPEX_ABSOLUTE_VALUE</stp>
        <stp>[Lonond HF - fundamentals.xlsx]Fundamentals - parent!R553C8</stp>
        <tr r="H553" s="4"/>
      </tp>
      <tp t="s">
        <v>#N/A Field Not Applicable</v>
        <stp/>
        <stp>##V3_BDPV12</stp>
        <stp>1179951Z LN Equity</stp>
        <stp>CAPEX_ABSOLUTE_VALUE</stp>
        <stp>[Lonond HF - fundamentals.xlsx]Fundamentals - parent!R208C8</stp>
        <tr r="H208" s="4"/>
      </tp>
      <tp t="s">
        <v>#N/A Field Not Applicable</v>
        <stp/>
        <stp>##V3_BDPV12</stp>
        <stp>1529918D LN Equity</stp>
        <stp>CAPEX_ABSOLUTE_VALUE</stp>
        <stp>[Lonond HF - fundamentals.xlsx]Fundamentals - parent!R228C8</stp>
        <tr r="H228" s="4"/>
      </tp>
      <tp t="s">
        <v>#N/A Field Not Applicable</v>
        <stp/>
        <stp>##V3_BDPV12</stp>
        <stp>2092043Z LN Equity</stp>
        <stp>CAPEX_ABSOLUTE_VALUE</stp>
        <stp>[Lonond HF - fundamentals.xlsx]Fundamentals - parent!R242C8</stp>
        <tr r="H242" s="4"/>
      </tp>
      <tp t="s">
        <v>#N/A N/A</v>
        <stp/>
        <stp>##V3_BDPV12</stp>
        <stp>1545327D LN Equity</stp>
        <stp>CAPEX_ABSOLUTE_VALUE</stp>
        <stp>[Lonond HF - fundamentals.xlsx]Fundamentals - parent!R552C8</stp>
        <tr r="H552" s="4"/>
      </tp>
      <tp t="s">
        <v>#N/A N/A</v>
        <stp/>
        <stp>##V3_BDPV12</stp>
        <stp>0755104D LN Equity</stp>
        <stp>CAPEX_ABSOLUTE_VALUE</stp>
        <stp>[Lonond HF - fundamentals.xlsx]Fundamentals - parent!R461C8</stp>
        <tr r="H461" s="4"/>
      </tp>
      <tp t="s">
        <v>#N/A N/A</v>
        <stp/>
        <stp>##V3_BDPV12</stp>
        <stp>1040766D LN Equity</stp>
        <stp>CAPEX_ABSOLUTE_VALUE</stp>
        <stp>[Lonond HF - fundamentals.xlsx]Fundamentals - parent!R516C8</stp>
        <tr r="H516" s="4"/>
      </tp>
      <tp t="s">
        <v>#N/A N/A</v>
        <stp/>
        <stp>##V3_BDPV12</stp>
        <stp>1104279D LN Equity</stp>
        <stp>CAPEX_ABSOLUTE_VALUE</stp>
        <stp>[Lonond HF - fundamentals.xlsx]Fundamentals - parent!R453C8</stp>
        <tr r="H453" s="4"/>
      </tp>
      <tp t="s">
        <v>#N/A Field Not Applicable</v>
        <stp/>
        <stp>##V3_BDPV12</stp>
        <stp>2057419Z LN Equity</stp>
        <stp>CAPEX_ABSOLUTE_VALUE</stp>
        <stp>[Lonond HF - fundamentals.xlsx]Fundamentals - parent!R226C8</stp>
        <tr r="H226" s="4"/>
      </tp>
      <tp t="s">
        <v>#N/A Field Not Applicable</v>
        <stp/>
        <stp>##V3_BDPV12</stp>
        <stp>1368629D LN Equity</stp>
        <stp>CAPEX_ABSOLUTE_VALUE</stp>
        <stp>[Lonond HF - fundamentals.xlsx]Fundamentals - parent!R307C8</stp>
        <tr r="H307" s="4"/>
      </tp>
      <tp t="s">
        <v>#N/A N/A</v>
        <stp/>
        <stp>##V3_BDPV12</stp>
        <stp>0764986D LN Equity</stp>
        <stp>BS_AVERAGE_AUM</stp>
        <stp>[Lonond HF - fundamentals.xlsx]Fundamentals - parent!R78C11</stp>
        <tr r="K78" s="4"/>
      </tp>
      <tp t="s">
        <v>#N/A N/A</v>
        <stp/>
        <stp>##V3_BDPV12</stp>
        <stp>0764986D LN Equity</stp>
        <stp>BS_AVERAGE_AUM</stp>
        <stp>[Lonond HF - fundamentals.xlsx]Fundamentals - parent!R79C11</stp>
        <tr r="K79" s="4"/>
      </tp>
      <tp t="s">
        <v>#N/A N/A</v>
        <stp/>
        <stp>##V3_BDPV12</stp>
        <stp>0755028D ID Equity</stp>
        <stp>CAPEX_ABSOLUTE_VALUE</stp>
        <stp>[Lonond HF - fundamentals.xlsx]Fundamentals - parent!R400C8</stp>
        <tr r="H400" s="4"/>
      </tp>
      <tp t="s">
        <v>#N/A N/A</v>
        <stp/>
        <stp>##V3_BDPV12</stp>
        <stp>1301634D LN Equity</stp>
        <stp>CAPEX_ABSOLUTE_VALUE</stp>
        <stp>[Lonond HF - fundamentals.xlsx]Fundamentals - parent!R547C8</stp>
        <tr r="H547" s="4"/>
      </tp>
      <tp t="s">
        <v>#N/A N/A</v>
        <stp/>
        <stp>##V3_BDPV12</stp>
        <stp>1006909D LN Equity</stp>
        <stp>CAPEX_ABSOLUTE_VALUE</stp>
        <stp>[Lonond HF - fundamentals.xlsx]Fundamentals - parent!R458C8</stp>
        <tr r="H458" s="4"/>
      </tp>
      <tp t="s">
        <v>#N/A N/A</v>
        <stp/>
        <stp>##V3_BDPV12</stp>
        <stp>0561808D JY Equity</stp>
        <stp>CAPEX_ABSOLUTE_VALUE</stp>
        <stp>[Lonond HF - fundamentals.xlsx]Fundamentals - parent!R488C8</stp>
        <tr r="H488" s="4"/>
      </tp>
      <tp t="s">
        <v>#N/A N/A</v>
        <stp/>
        <stp>##V3_BDPV12</stp>
        <stp>0291641D ID Equity</stp>
        <stp>CAPEX_ABSOLUTE_VALUE</stp>
        <stp>[Lonond HF - fundamentals.xlsx]Fundamentals - parent!R416C8</stp>
        <tr r="H416" s="4"/>
      </tp>
      <tp t="s">
        <v>#N/A N/A</v>
        <stp/>
        <stp>##V3_BDPV12</stp>
        <stp>1507260D LN Equity</stp>
        <stp>CAPEX_ABSOLUTE_VALUE</stp>
        <stp>[Lonond HF - fundamentals.xlsx]Fundamentals - parent!R573C8</stp>
        <tr r="H573" s="4"/>
      </tp>
      <tp t="s">
        <v>#N/A N/A</v>
        <stp/>
        <stp>##V3_BDPV12</stp>
        <stp>0292145D ID Equity</stp>
        <stp>CAPEX_ABSOLUTE_VALUE</stp>
        <stp>[Lonond HF - fundamentals.xlsx]Fundamentals - parent!R411C8</stp>
        <tr r="H411" s="4"/>
      </tp>
      <tp t="s">
        <v>#N/A N/A</v>
        <stp/>
        <stp>##V3_BDPV12</stp>
        <stp>1492770D LN Equity</stp>
        <stp>CAPEX_ABSOLUTE_VALUE</stp>
        <stp>[Lonond HF - fundamentals.xlsx]Fundamentals - parent!R556C8</stp>
        <tr r="H556" s="4"/>
      </tp>
      <tp t="s">
        <v>#N/A N/A</v>
        <stp/>
        <stp>##V3_BDPV12</stp>
        <stp>1526952D LN Equity</stp>
        <stp>BS_AVERAGE_AUM</stp>
        <stp>[Lonond HF - fundamentals.xlsx]Fundamentals - parent!R71C11</stp>
        <tr r="K71" s="4"/>
      </tp>
      <tp t="s">
        <v>#N/A N/A</v>
        <stp/>
        <stp>##V3_BDPV12</stp>
        <stp>1526952D LN Equity</stp>
        <stp>BS_AVERAGE_AUM</stp>
        <stp>[Lonond HF - fundamentals.xlsx]Fundamentals - parent!R70C11</stp>
        <tr r="K70" s="4"/>
      </tp>
      <tp t="s">
        <v>#N/A N/A</v>
        <stp/>
        <stp>##V3_BDPV12</stp>
        <stp>1545602D KY Equity</stp>
        <stp>CAPEX_ABSOLUTE_VALUE</stp>
        <stp>[Lonond HF - fundamentals.xlsx]Fundamentals - parent!R437C8</stp>
        <tr r="H437" s="4"/>
      </tp>
      <tp t="s">
        <v>#N/A N/A</v>
        <stp/>
        <stp>##V3_BDPV12</stp>
        <stp>0306912D LX Equity</stp>
        <stp>CAPEX_ABSOLUTE_VALUE</stp>
        <stp>[Lonond HF - fundamentals.xlsx]Fundamentals - parent!R409C8</stp>
        <tr r="H409" s="4"/>
      </tp>
      <tp t="s">
        <v>#N/A N/A</v>
        <stp/>
        <stp>##V3_BDPV12</stp>
        <stp>1374412D LN Equity</stp>
        <stp>CAPEX_ABSOLUTE_VALUE</stp>
        <stp>[Lonond HF - fundamentals.xlsx]Fundamentals - parent!R545C8</stp>
        <tr r="H545" s="4"/>
      </tp>
      <tp t="s">
        <v>#N/A Field Not Applicable</v>
        <stp/>
        <stp>##V3_BDPV12</stp>
        <stp>1150336D LN Equity</stp>
        <stp>CAPEX_ABSOLUTE_VALUE</stp>
        <stp>[Lonond HF - fundamentals.xlsx]Fundamentals - parent!R272C8</stp>
        <tr r="H272" s="4"/>
      </tp>
      <tp t="s">
        <v>#N/A N/A</v>
        <stp/>
        <stp>##V3_BDPV12</stp>
        <stp>FULCMIE LX Equity</stp>
        <stp>PARENT_TICKER_EXCHANGE</stp>
        <stp>[HFS1_b0t0bote.xlsx]Worksheet!R440C6</stp>
        <tr r="F440" s="2"/>
      </tp>
      <tp t="s">
        <v>#N/A N/A</v>
        <stp/>
        <stp>##V3_BDPV12</stp>
        <stp>CTRCACS ID Equity</stp>
        <stp>PARENT_TICKER_EXCHANGE</stp>
        <stp>[HFS1_b0t0bote.xlsx]Worksheet!R738C6</stp>
        <tr r="F738" s="2"/>
      </tp>
      <tp t="s">
        <v>#N/A N/A</v>
        <stp/>
        <stp>##V3_BDPV12</stp>
        <stp>CAICANA ID Equity</stp>
        <stp>PARENT_TICKER_EXCHANGE</stp>
        <stp>[HFS1_b0t0bote.xlsx]Worksheet!R701C6</stp>
        <tr r="F701" s="2"/>
      </tp>
      <tp t="s">
        <v>#N/A N/A</v>
        <stp/>
        <stp>##V3_BDPV12</stp>
        <stp>CAICANB ID Equity</stp>
        <stp>PARENT_TICKER_EXCHANGE</stp>
        <stp>[HFS1_b0t0bote.xlsx]Worksheet!R702C6</stp>
        <tr r="F702" s="2"/>
      </tp>
      <tp t="s">
        <v>#N/A N/A</v>
        <stp/>
        <stp>##V3_BDPV12</stp>
        <stp>CAICANC KY Equity</stp>
        <stp>PARENT_TICKER_EXCHANGE</stp>
        <stp>[HFS1_b0t0bote.xlsx]Worksheet!R703C6</stp>
        <tr r="F703" s="2"/>
      </tp>
      <tp t="s">
        <v>#N/A N/A</v>
        <stp/>
        <stp>##V3_BDPV12</stp>
        <stp>OWMAFRA KY Equity</stp>
        <stp>PARENT_TICKER_EXCHANGE</stp>
        <stp>[HFS1_b0t0bote.xlsx]Worksheet!R615C6</stp>
        <tr r="F615" s="2"/>
      </tp>
      <tp t="s">
        <v>#N/A N/A</v>
        <stp/>
        <stp>##V3_BDPV12</stp>
        <stp>PROALPE TL Equity</stp>
        <stp>PARENT_TICKER_EXCHANGE</stp>
        <stp>[HFS1_b0t0bote.xlsx]Worksheet!R423C6</stp>
        <tr r="F423" s="2"/>
      </tp>
      <tp t="s">
        <v>0725062D LN</v>
        <stp/>
        <stp>##V3_BDPV12</stp>
        <stp>OBCAPCM KY Equity</stp>
        <stp>PARENT_TICKER_EXCHANGE</stp>
        <stp>[HFS1_b0t0bote.xlsx]Worksheet!R147C6</stp>
        <tr r="F147" s="2"/>
      </tp>
      <tp t="s">
        <v>#N/A N/A</v>
        <stp/>
        <stp>##V3_BDPV12</stp>
        <stp>LCMAUSD KY Equity</stp>
        <stp>PARENT_TICKER_EXCHANGE</stp>
        <stp>[HFS1_b0t0bote.xlsx]Worksheet!R610C6</stp>
        <tr r="F610" s="2"/>
      </tp>
      <tp t="s">
        <v>#N/A N/A</v>
        <stp/>
        <stp>##V3_BDPV12</stp>
        <stp>AKJAVEE MV Equity</stp>
        <stp>PARENT_TICKER_EXCHANGE</stp>
        <stp>[HFS1_b0t0bote.xlsx]Worksheet!R646C6</stp>
        <tr r="F646" s="2"/>
      </tp>
      <tp t="s">
        <v>#N/A N/A</v>
        <stp/>
        <stp>##V3_BDPV12</stp>
        <stp>FINFIFC KY Equity</stp>
        <stp>PARENT_TICKER_EXCHANGE</stp>
        <stp>[HFS1_b0t0bote.xlsx]Worksheet!R774C6</stp>
        <tr r="F774" s="2"/>
      </tp>
      <tp t="s">
        <v>#N/A N/A</v>
        <stp/>
        <stp>##V3_BDPV12</stp>
        <stp>BNKFIYE LX Equity</stp>
        <stp>PARENT_TICKER_EXCHANGE</stp>
        <stp>[HFS1_b0t0bote.xlsx]Worksheet!R387C6</stp>
        <tr r="F387" s="2"/>
      </tp>
      <tp t="s">
        <v>0764986D LN</v>
        <stp/>
        <stp>##V3_BDPV12</stp>
        <stp>ORBGOSL KY Equity</stp>
        <stp>PARENT_TICKER_EXCHANGE</stp>
        <stp>[HFS1_b0t0bote.xlsx]Worksheet!R137C6</stp>
        <tr r="F137" s="2"/>
      </tp>
      <tp t="s">
        <v>#N/A N/A</v>
        <stp/>
        <stp>##V3_BDPV12</stp>
        <stp>CUAGC1A TL Equity</stp>
        <stp>PARENT_TICKER_EXCHANGE</stp>
        <stp>[HFS1_b0t0bote.xlsx]Worksheet!R739C6</stp>
        <tr r="F739" s="2"/>
      </tp>
      <tp t="s">
        <v>1297903D GU</v>
        <stp/>
        <stp>##V3_BDPV12</stp>
        <stp>FRMDV3M GU Equity</stp>
        <stp>PARENT_TICKER_EXCHANGE</stp>
        <stp>[HFS1_b0t0bote.xlsx]Worksheet!R109C6</stp>
        <tr r="F109" s="2"/>
      </tp>
      <tp t="s">
        <v>#N/A N/A</v>
        <stp/>
        <stp>##V3_BDPV12</stp>
        <stp>CHRELTZ KY Equity</stp>
        <stp>PARENT_TICKER_EXCHANGE</stp>
        <stp>[HFS1_b0t0bote.xlsx]Worksheet!R721C6</stp>
        <tr r="F721" s="2"/>
      </tp>
      <tp t="s">
        <v>#N/A N/A</v>
        <stp/>
        <stp>##V3_BDPV12</stp>
        <stp>EMMENAA BH Equity</stp>
        <stp>PARENT_TICKER_EXCHANGE</stp>
        <stp>[HFS1_b0t0bote.xlsx]Worksheet!R625C6</stp>
        <tr r="F625" s="2"/>
      </tp>
      <tp t="s">
        <v>#N/A N/A</v>
        <stp/>
        <stp>##V3_BDPV12</stp>
        <stp>LANEULO KY Equity</stp>
        <stp>PARENT_TICKER_EXCHANGE</stp>
        <stp>[HFS1_b0t0bote.xlsx]Worksheet!R838C6</stp>
        <tr r="F838" s="2"/>
      </tp>
      <tp t="s">
        <v>#N/A N/A</v>
        <stp/>
        <stp>##V3_BDPV12</stp>
        <stp>CSGN SW Equity</stp>
        <stp>EBITDA_MARGIN</stp>
        <stp>[Lonond HF - fundamentals.xlsx]Fundamentals - parent!R122C7</stp>
        <tr r="G122" s="4"/>
      </tp>
      <tp t="s">
        <v>#N/A N/A</v>
        <stp/>
        <stp>##V3_BDPV12</stp>
        <stp>DENHOLB BH Equity</stp>
        <stp>PARENT_TICKER_EXCHANGE</stp>
        <stp>[HFS1_b0t0bote.xlsx]Worksheet!R475C6</stp>
        <tr r="F475" s="2"/>
      </tp>
      <tp t="s">
        <v>#N/A N/A</v>
        <stp/>
        <stp>##V3_BDPV12</stp>
        <stp>MEDITEM BH Equity</stp>
        <stp>PARENT_TICKER_EXCHANGE</stp>
        <stp>[HFS1_b0t0bote.xlsx]Worksheet!R870C6</stp>
        <tr r="F870" s="2"/>
      </tp>
      <tp t="s">
        <v>#N/A N/A</v>
        <stp/>
        <stp>##V3_BDPV12</stp>
        <stp>AURISPR BH Equity</stp>
        <stp>PARENT_TICKER_EXCHANGE</stp>
        <stp>[HFS1_b0t0bote.xlsx]Worksheet!R629C6</stp>
        <tr r="F629" s="2"/>
      </tp>
      <tp t="s">
        <v>#N/A N/A</v>
        <stp/>
        <stp>##V3_BDPV12</stp>
        <stp>LIONSEA KY Equity</stp>
        <stp>PARENT_TICKER_EXCHANGE</stp>
        <stp>[HFS1_b0t0bote.xlsx]Worksheet!R527C6</stp>
        <tr r="F527" s="2"/>
      </tp>
      <tp t="s">
        <v>#N/A N/A</v>
        <stp/>
        <stp>##V3_BDPV12</stp>
        <stp>OMMOMKD KY Equity</stp>
        <stp>PARENT_TICKER_EXCHANGE</stp>
        <stp>[HFS1_b0t0bote.xlsx]Worksheet!R910C6</stp>
        <tr r="F910" s="2"/>
      </tp>
      <tp t="s">
        <v>#N/A N/A</v>
        <stp/>
        <stp>##V3_BDPV12</stp>
        <stp>AURMMSS BH Equity</stp>
        <stp>PARENT_TICKER_EXCHANGE</stp>
        <stp>[HFS1_b0t0bote.xlsx]Worksheet!R488C6</stp>
        <tr r="F488" s="2"/>
      </tp>
      <tp t="s">
        <v>#N/A N/A</v>
        <stp/>
        <stp>##V3_BDPV12</stp>
        <stp>SFFRIML KY Equity</stp>
        <stp>PARENT_TICKER_EXCHANGE</stp>
        <stp>[HFS1_b0t0bote.xlsx]Worksheet!R963C6</stp>
        <tr r="F963" s="2"/>
      </tp>
      <tp t="s">
        <v>#N/A N/A</v>
        <stp/>
        <stp>##V3_BDPV12</stp>
        <stp>FULRSKA KY Equity</stp>
        <stp>PARENT_TICKER_EXCHANGE</stp>
        <stp>[HFS1_b0t0bote.xlsx]Worksheet!R334C6</stp>
        <tr r="F334" s="2"/>
      </tp>
      <tp t="s">
        <v>#N/A N/A</v>
        <stp/>
        <stp>##V3_BDPV12</stp>
        <stp>PENREEB ID Equity</stp>
        <stp>PARENT_TICKER_EXCHANGE</stp>
        <stp>[HFS1_b0t0bote.xlsx]Worksheet!R355C6</stp>
        <tr r="F355" s="2"/>
      </tp>
      <tp t="s">
        <v>#N/A N/A</v>
        <stp/>
        <stp>##V3_BDPV12</stp>
        <stp>MB IM Equity</stp>
        <stp>BS_AVERAGE_AUM</stp>
        <stp>[Lonond HF - fundamentals.xlsx]Fundamentals - parent!R99C11</stp>
        <tr r="K99" s="4"/>
      </tp>
      <tp t="s">
        <v>#N/A N/A</v>
        <stp/>
        <stp>##V3_BDPV12</stp>
        <stp>CALSYSA KY Equity</stp>
        <stp>PARENT_TICKER_EXCHANGE</stp>
        <stp>[HFS1_b0t0bote.xlsx]Worksheet!R704C6</stp>
        <tr r="F704" s="2"/>
      </tp>
      <tp t="s">
        <v>#N/A N/A</v>
        <stp/>
        <stp>##V3_BDPV12</stp>
        <stp>MWEUSRI ID Equity</stp>
        <stp>PARENT_TICKER_EXCHANGE</stp>
        <stp>[HFS1_b0t0bote.xlsx]Worksheet!R885C6</stp>
        <tr r="F885" s="2"/>
      </tp>
      <tp t="s">
        <v>#N/A N/A</v>
        <stp/>
        <stp>##V3_BDPV12</stp>
        <stp>ADEXDTD GU Equity</stp>
        <stp>PARENT_TICKER_EXCHANGE</stp>
        <stp>[HFS1_b0t0bote.xlsx]Worksheet!R558C6</stp>
        <tr r="F558" s="2"/>
      </tp>
      <tp t="s">
        <v>#N/A N/A</v>
        <stp/>
        <stp>##V3_BDPV12</stp>
        <stp>1321419D LN Equity</stp>
        <stp>CAPEX_ABSOLUTE_VALUE</stp>
        <stp>[Lonond HF - fundamentals.xlsx]Fundamentals - parent!R50C8</stp>
        <tr r="H50" s="4"/>
      </tp>
      <tp t="s">
        <v>#N/A N/A</v>
        <stp/>
        <stp>##V3_BDPV12</stp>
        <stp>1186642D LN Equity</stp>
        <stp>CAPEX_ABSOLUTE_VALUE</stp>
        <stp>[Lonond HF - fundamentals.xlsx]Fundamentals - parent!R77C8</stp>
        <tr r="H77" s="4"/>
      </tp>
      <tp t="s">
        <v>#N/A N/A</v>
        <stp/>
        <stp>##V3_BDPV12</stp>
        <stp>SCR FP Equity</stp>
        <stp>EBITDA_MARGIN</stp>
        <stp>[Lonond HF - fundamentals.xlsx]Fundamentals - parent!R114C7</stp>
        <tr r="G114" s="4"/>
      </tp>
      <tp t="s">
        <v>#N/A N/A</v>
        <stp/>
        <stp>##V3_BDPV12</stp>
        <stp>3893718Z LN Equity</stp>
        <stp>BS_AVERAGE_AUM</stp>
        <stp>[Lonond HF - fundamentals.xlsx]Fundamentals - parent!R18C11</stp>
        <tr r="K18" s="4"/>
      </tp>
      <tp t="s">
        <v>#N/A N/A</v>
        <stp/>
        <stp>##V3_BDPV12</stp>
        <stp>1679856Z LN Equity</stp>
        <stp>BS_AVERAGE_AUM</stp>
        <stp>[Lonond HF - fundamentals.xlsx]Fundamentals - parent!R65C11</stp>
        <tr r="K65" s="4"/>
      </tp>
      <tp t="s">
        <v>#N/A N/A</v>
        <stp/>
        <stp>##V3_BDPV12</stp>
        <stp>3068367Z LN Equity</stp>
        <stp>BS_AVERAGE_AUM</stp>
        <stp>[Lonond HF - fundamentals.xlsx]Fundamentals - parent!R31C11</stp>
        <tr r="K31" s="4"/>
      </tp>
      <tp t="s">
        <v>#N/A N/A</v>
        <stp/>
        <stp>##V3_BDPV12</stp>
        <stp>1578695D LN Equity</stp>
        <stp>CAPEX_ABSOLUTE_VALUE</stp>
        <stp>[Lonond HF - fundamentals.xlsx]Fundamentals - parent!R476C8</stp>
        <tr r="H476" s="4"/>
      </tp>
      <tp t="s">
        <v>#N/A N/A</v>
        <stp/>
        <stp>##V3_BDPV12</stp>
        <stp>1469285D LN Equity</stp>
        <stp>CAPEX_ABSOLUTE_VALUE</stp>
        <stp>[Lonond HF - fundamentals.xlsx]Fundamentals - parent!R572C8</stp>
        <tr r="H572" s="4"/>
      </tp>
      <tp t="s">
        <v>#N/A N/A</v>
        <stp/>
        <stp>##V3_BDPV12</stp>
        <stp>1430180D LN Equity</stp>
        <stp>CAPEX_ABSOLUTE_VALUE</stp>
        <stp>[Lonond HF - fundamentals.xlsx]Fundamentals - parent!R491C8</stp>
        <tr r="H491" s="4"/>
      </tp>
      <tp t="s">
        <v>#N/A N/A</v>
        <stp/>
        <stp>##V3_BDPV12</stp>
        <stp>1486885D LN Equity</stp>
        <stp>CAPEX_ABSOLUTE_VALUE</stp>
        <stp>[Lonond HF - fundamentals.xlsx]Fundamentals - parent!R538C8</stp>
        <tr r="H538" s="4"/>
      </tp>
      <tp t="s">
        <v>#N/A Field Not Applicable</v>
        <stp/>
        <stp>##V3_BDPV12</stp>
        <stp>1903470Z LN Equity</stp>
        <stp>CAPEX_ABSOLUTE_VALUE</stp>
        <stp>[Lonond HF - fundamentals.xlsx]Fundamentals - parent!R204C8</stp>
        <tr r="H204" s="4"/>
      </tp>
      <tp t="s">
        <v>#N/A N/A</v>
        <stp/>
        <stp>##V3_BDPV12</stp>
        <stp>1701598D LN Equity</stp>
        <stp>CAPEX_ABSOLUTE_VALUE</stp>
        <stp>[Lonond HF - fundamentals.xlsx]Fundamentals - parent!R535C8</stp>
        <tr r="H535" s="4"/>
      </tp>
      <tp t="s">
        <v>#N/A N/A</v>
        <stp/>
        <stp>##V3_BDPV12</stp>
        <stp>1297903D GU Equity</stp>
        <stp>CAPEX_ABSOLUTE_VALUE</stp>
        <stp>[Lonond HF - fundamentals.xlsx]Fundamentals - parent!R389C8</stp>
        <tr r="H389" s="4"/>
      </tp>
      <tp t="s">
        <v>#N/A Field Not Applicable</v>
        <stp/>
        <stp>##V3_BDPV12</stp>
        <stp>2886216Z LN Equity</stp>
        <stp>CAPEX_ABSOLUTE_VALUE</stp>
        <stp>[Lonond HF - fundamentals.xlsx]Fundamentals - parent!R281C8</stp>
        <tr r="H281" s="4"/>
      </tp>
      <tp>
        <v>1074</v>
        <stp/>
        <stp>##V3_BDPV12</stp>
        <stp>3692594Z FP Equity</stp>
        <stp>CAPEX_ABSOLUTE_VALUE</stp>
        <stp>[Lonond HF - fundamentals.xlsx]Fundamentals - parent!R127C8</stp>
        <tr r="H127" s="4"/>
      </tp>
      <tp t="s">
        <v>#N/A N/A</v>
        <stp/>
        <stp>##V3_BDPV12</stp>
        <stp>1100343D LN Equity</stp>
        <stp>CAPEX_ABSOLUTE_VALUE</stp>
        <stp>[Lonond HF - fundamentals.xlsx]Fundamentals - parent!R443C8</stp>
        <tr r="H443" s="4"/>
      </tp>
      <tp t="s">
        <v>#N/A N/A</v>
        <stp/>
        <stp>##V3_BDPV12</stp>
        <stp>1130053D LN Equity</stp>
        <stp>CAPEX_ABSOLUTE_VALUE</stp>
        <stp>[Lonond HF - fundamentals.xlsx]Fundamentals - parent!R520C8</stp>
        <tr r="H520" s="4"/>
      </tp>
      <tp t="s">
        <v>#N/A N/A</v>
        <stp/>
        <stp>##V3_BDPV12</stp>
        <stp>0233522D LN Equity</stp>
        <stp>BS_AVERAGE_AUM</stp>
        <stp>[Lonond HF - fundamentals.xlsx]Fundamentals - parent!R11C11</stp>
        <tr r="K11" s="4"/>
      </tp>
      <tp t="s">
        <v>#N/A N/A</v>
        <stp/>
        <stp>##V3_BDPV12</stp>
        <stp>1040770D LN Equity</stp>
        <stp>CAPEX_ABSOLUTE_VALUE</stp>
        <stp>[Lonond HF - fundamentals.xlsx]Fundamentals - parent!R467C8</stp>
        <tr r="H467" s="4"/>
      </tp>
      <tp t="s">
        <v>#N/A N/A</v>
        <stp/>
        <stp>##V3_BDPV12</stp>
        <stp>1545320D LN Equity</stp>
        <stp>CAPEX_ABSOLUTE_VALUE</stp>
        <stp>[Lonond HF - fundamentals.xlsx]Fundamentals - parent!R483C8</stp>
        <tr r="H483" s="4"/>
      </tp>
      <tp t="s">
        <v>#N/A N/A</v>
        <stp/>
        <stp>##V3_BDPV12</stp>
        <stp>1334449D LN Equity</stp>
        <stp>CAPEX_ABSOLUTE_VALUE</stp>
        <stp>[Lonond HF - fundamentals.xlsx]Fundamentals - parent!R524C8</stp>
        <tr r="H524" s="4"/>
      </tp>
      <tp t="s">
        <v>#N/A N/A</v>
        <stp/>
        <stp>##V3_BDPV12</stp>
        <stp>1397145D LN Equity</stp>
        <stp>CAPEX_ABSOLUTE_VALUE</stp>
        <stp>[Lonond HF - fundamentals.xlsx]Fundamentals - parent!R511C8</stp>
        <tr r="H511" s="4"/>
      </tp>
      <tp t="s">
        <v>#N/A N/A</v>
        <stp/>
        <stp>##V3_BDPV12</stp>
        <stp>1334450D LN Equity</stp>
        <stp>CAPEX_ABSOLUTE_VALUE</stp>
        <stp>[Lonond HF - fundamentals.xlsx]Fundamentals - parent!R574C8</stp>
        <tr r="H574" s="4"/>
      </tp>
      <tp t="s">
        <v>#N/A N/A</v>
        <stp/>
        <stp>##V3_BDPV12</stp>
        <stp>1040769D LN Equity</stp>
        <stp>CAPEX_ABSOLUTE_VALUE</stp>
        <stp>[Lonond HF - fundamentals.xlsx]Fundamentals - parent!R537C8</stp>
        <tr r="H537" s="4"/>
      </tp>
      <tp t="s">
        <v>#N/A N/A</v>
        <stp/>
        <stp>##V3_BDPV12</stp>
        <stp>1005354Z LN Equity</stp>
        <stp>ESTIMATED_AUM</stp>
        <stp>[Lonond HF - fundamentals.xlsx]Fundamentals - parent!R5C12</stp>
        <tr r="L5" s="4"/>
      </tp>
      <tp t="s">
        <v>#N/A N/A</v>
        <stp/>
        <stp>##V3_BDPV12</stp>
        <stp>1005354Z LN Equity</stp>
        <stp>ESTIMATED_AUM</stp>
        <stp>[Lonond HF - fundamentals.xlsx]Fundamentals - parent!R4C12</stp>
        <tr r="L4" s="4"/>
      </tp>
      <tp t="s">
        <v>#N/A N/A</v>
        <stp/>
        <stp>##V3_BDPV12</stp>
        <stp>1005354Z LN Equity</stp>
        <stp>ESTIMATED_AUM</stp>
        <stp>[Lonond HF - fundamentals.xlsx]Fundamentals - parent!R7C12</stp>
        <tr r="L7" s="4"/>
      </tp>
      <tp t="s">
        <v>#N/A N/A</v>
        <stp/>
        <stp>##V3_BDPV12</stp>
        <stp>1005354Z LN Equity</stp>
        <stp>ESTIMATED_AUM</stp>
        <stp>[Lonond HF - fundamentals.xlsx]Fundamentals - parent!R6C12</stp>
        <tr r="L6" s="4"/>
      </tp>
      <tp t="s">
        <v>#N/A N/A</v>
        <stp/>
        <stp>##V3_BDPV12</stp>
        <stp>1005354Z LN Equity</stp>
        <stp>ESTIMATED_AUM</stp>
        <stp>[Lonond HF - fundamentals.xlsx]Fundamentals - parent!R3C12</stp>
        <tr r="L3" s="4"/>
      </tp>
      <tp t="s">
        <v>#N/A N/A</v>
        <stp/>
        <stp>##V3_BDPV12</stp>
        <stp>1005354Z LN Equity</stp>
        <stp>ESTIMATED_AUM</stp>
        <stp>[Lonond HF - fundamentals.xlsx]Fundamentals - parent!R2C12</stp>
        <tr r="L2" s="4"/>
      </tp>
      <tp t="s">
        <v>#N/A N/A</v>
        <stp/>
        <stp>##V3_BDPV12</stp>
        <stp>1005354Z LN Equity</stp>
        <stp>ESTIMATED_AUM</stp>
        <stp>[Lonond HF - fundamentals.xlsx]Fundamentals - parent!R9C12</stp>
        <tr r="L9" s="4"/>
      </tp>
      <tp t="s">
        <v>#N/A N/A</v>
        <stp/>
        <stp>##V3_BDPV12</stp>
        <stp>1005354Z LN Equity</stp>
        <stp>ESTIMATED_AUM</stp>
        <stp>[Lonond HF - fundamentals.xlsx]Fundamentals - parent!R8C12</stp>
        <tr r="L8" s="4"/>
      </tp>
      <tp t="s">
        <v>#N/A Field Not Applicable</v>
        <stp/>
        <stp>##V3_BDPV12</stp>
        <stp>1312026D LN Equity</stp>
        <stp>CAPEX_ABSOLUTE_VALUE</stp>
        <stp>[Lonond HF - fundamentals.xlsx]Fundamentals - parent!R190C8</stp>
        <tr r="H190" s="4"/>
      </tp>
      <tp t="s">
        <v>#N/A N/A</v>
        <stp/>
        <stp>##V3_BDPV12</stp>
        <stp>1772865D LN Equity</stp>
        <stp>CAPEX_ABSOLUTE_VALUE</stp>
        <stp>[Lonond HF - fundamentals.xlsx]Fundamentals - parent!R498C8</stp>
        <tr r="H498" s="4"/>
      </tp>
      <tp t="s">
        <v>#N/A Field Not Applicable</v>
        <stp/>
        <stp>##V3_BDPV12</stp>
        <stp>2167700Z LN Equity</stp>
        <stp>CAPEX_ABSOLUTE_VALUE</stp>
        <stp>[Lonond HF - fundamentals.xlsx]Fundamentals - parent!R264C8</stp>
        <tr r="H264" s="4"/>
      </tp>
      <tp t="s">
        <v>#N/A N/A</v>
        <stp/>
        <stp>##V3_BDPV12</stp>
        <stp>0292167D ID Equity</stp>
        <stp>CAPEX_ABSOLUTE_VALUE</stp>
        <stp>[Lonond HF - fundamentals.xlsx]Fundamentals - parent!R410C8</stp>
        <tr r="H410" s="4"/>
      </tp>
      <tp t="s">
        <v>#N/A Field Not Applicable</v>
        <stp/>
        <stp>##V3_BDPV12</stp>
        <stp>3620571Z LN Equity</stp>
        <stp>CAPEX_ABSOLUTE_VALUE</stp>
        <stp>[Lonond HF - fundamentals.xlsx]Fundamentals - parent!R207C8</stp>
        <tr r="H207" s="4"/>
      </tp>
      <tp t="s">
        <v>#N/A Field Not Applicable</v>
        <stp/>
        <stp>##V3_BDPV12</stp>
        <stp>2057419Z LN Equity</stp>
        <stp>CAPEX_ABSOLUTE_VALUE</stp>
        <stp>[Lonond HF - fundamentals.xlsx]Fundamentals - parent!R297C8</stp>
        <tr r="H297" s="4"/>
      </tp>
      <tp t="s">
        <v>#N/A Field Not Applicable</v>
        <stp/>
        <stp>##V3_BDPV12</stp>
        <stp>2542154Z LN Equity</stp>
        <stp>CAPEX_ABSOLUTE_VALUE</stp>
        <stp>[Lonond HF - fundamentals.xlsx]Fundamentals - parent!R252C8</stp>
        <tr r="H252" s="4"/>
      </tp>
      <tp t="s">
        <v>#N/A Field Not Applicable</v>
        <stp/>
        <stp>##V3_BDPV12</stp>
        <stp>1686761D LN Equity</stp>
        <stp>CAPEX_ABSOLUTE_VALUE</stp>
        <stp>[Lonond HF - fundamentals.xlsx]Fundamentals - parent!R187C8</stp>
        <tr r="H187" s="4"/>
      </tp>
      <tp t="s">
        <v>#N/A N/A</v>
        <stp/>
        <stp>##V3_BDPV12</stp>
        <stp>2347107Z LN Equity</stp>
        <stp>CAPEX_ABSOLUTE_VALUE</stp>
        <stp>[Lonond HF - fundamentals.xlsx]Fundamentals - parent!R382C8</stp>
        <tr r="H382" s="4"/>
      </tp>
      <tp t="s">
        <v>#N/A N/A</v>
        <stp/>
        <stp>##V3_BDPV12</stp>
        <stp>1186627D LN Equity</stp>
        <stp>CAPEX_ABSOLUTE_VALUE</stp>
        <stp>[Lonond HF - fundamentals.xlsx]Fundamentals - parent!R526C8</stp>
        <tr r="H526" s="4"/>
      </tp>
      <tp t="s">
        <v>#N/A Field Not Applicable</v>
        <stp/>
        <stp>##V3_BDPV12</stp>
        <stp>1284911D LN Equity</stp>
        <stp>CAPEX_ABSOLUTE_VALUE</stp>
        <stp>[Lonond HF - fundamentals.xlsx]Fundamentals - parent!R259C8</stp>
        <tr r="H259" s="4"/>
      </tp>
      <tp t="s">
        <v>#N/A N/A</v>
        <stp/>
        <stp>##V3_BDPV12</stp>
        <stp>1186625D LN Equity</stp>
        <stp>CAPEX_ABSOLUTE_VALUE</stp>
        <stp>[Lonond HF - fundamentals.xlsx]Fundamentals - parent!R546C8</stp>
        <tr r="H546" s="4"/>
      </tp>
      <tp t="s">
        <v>#N/A N/A</v>
        <stp/>
        <stp>##V3_BDPV12</stp>
        <stp>1186539D LN Equity</stp>
        <stp>BS_AVERAGE_AUM</stp>
        <stp>[Lonond HF - fundamentals.xlsx]Fundamentals - parent!R69C11</stp>
        <tr r="K69" s="4"/>
      </tp>
      <tp t="s">
        <v>#N/A N/A</v>
        <stp/>
        <stp>##V3_BDPV12</stp>
        <stp>1186709D LN Equity</stp>
        <stp>BS_AVERAGE_AUM</stp>
        <stp>[Lonond HF - fundamentals.xlsx]Fundamentals - parent!R40C11</stp>
        <tr r="K40" s="4"/>
      </tp>
      <tp t="s">
        <v>EMG LN</v>
        <stp/>
        <stp>##V3_BDPV12</stp>
        <stp>RMFTM30 KY Equity</stp>
        <stp>ULT_PARENT_TICKER_EXCHANGE</stp>
        <stp>[HFS1_b0t0bote.xlsx]Worksheet!R68C7</stp>
        <tr r="G68" s="2"/>
      </tp>
      <tp t="s">
        <v>#N/A Field Not Applicable</v>
        <stp/>
        <stp>##V3_BDPV12</stp>
        <stp>1408666D LN Equity</stp>
        <stp>CAPEX_ABSOLUTE_VALUE</stp>
        <stp>[Lonond HF - fundamentals.xlsx]Fundamentals - parent!R296C8</stp>
        <tr r="H296" s="4"/>
      </tp>
      <tp t="s">
        <v>#N/A Field Not Applicable</v>
        <stp/>
        <stp>##V3_BDPV12</stp>
        <stp>1343518D LN Equity</stp>
        <stp>CAPEX_ABSOLUTE_VALUE</stp>
        <stp>[Lonond HF - fundamentals.xlsx]Fundamentals - parent!R165C8</stp>
        <tr r="H165" s="4"/>
      </tp>
      <tp t="s">
        <v>EMG LN</v>
        <stp/>
        <stp>##V3_BDPV12</stp>
        <stp>AF3GF9E KY Equity</stp>
        <stp>ULT_PARENT_TICKER_EXCHANGE</stp>
        <stp>[HFS1_b0t0bote.xlsx]Worksheet!R69C7</stp>
        <tr r="G69" s="2"/>
      </tp>
      <tp t="s">
        <v>#N/A N/A</v>
        <stp/>
        <stp>##V3_BDPV12</stp>
        <stp>BLABLKI KY Equity</stp>
        <stp>PARENT_TICKER_EXCHANGE</stp>
        <stp>[HFS1_b0t0bote.xlsx]Worksheet!R690C6</stp>
        <tr r="F690" s="2"/>
      </tp>
      <tp t="s">
        <v>#N/A N/A</v>
        <stp/>
        <stp>##V3_BDPV12</stp>
        <stp>CHECHCH KY Equity</stp>
        <stp>PARENT_TICKER_EXCHANGE</stp>
        <stp>[HFS1_b0t0bote.xlsx]Worksheet!R715C6</stp>
        <tr r="F715" s="2"/>
      </tp>
      <tp t="s">
        <v>#N/A N/A</v>
        <stp/>
        <stp>##V3_BDPV12</stp>
        <stp>PAMCOPA KY Equity</stp>
        <stp>PARENT_TICKER_EXCHANGE</stp>
        <stp>[HFS1_b0t0bote.xlsx]Worksheet!R264C6</stp>
        <tr r="F264" s="2"/>
      </tp>
      <tp t="s">
        <v>#N/A N/A</v>
        <stp/>
        <stp>##V3_BDPV12</stp>
        <stp>POLCESC KY Equity</stp>
        <stp>PARENT_TICKER_EXCHANGE</stp>
        <stp>[HFS1_b0t0bote.xlsx]Worksheet!R287C6</stp>
        <tr r="F287" s="2"/>
      </tp>
      <tp t="s">
        <v>0555934D LX</v>
        <stp/>
        <stp>##V3_BDPV12</stp>
        <stp>JPMA04E LX Equity</stp>
        <stp>PARENT_TICKER_EXCHANGE</stp>
        <stp>[HFS1_b0t0bote.xlsx]Worksheet!R150C6</stp>
        <tr r="F150" s="2"/>
      </tp>
      <tp t="s">
        <v>#N/A N/A</v>
        <stp/>
        <stp>##V3_BDPV12</stp>
        <stp>GLUAAIU ID Equity</stp>
        <stp>PARENT_TICKER_EXCHANGE</stp>
        <stp>[HFS1_b0t0bote.xlsx]Worksheet!R608C6</stp>
        <tr r="F608" s="2"/>
      </tp>
      <tp t="s">
        <v>#N/A N/A</v>
        <stp/>
        <stp>##V3_BDPV12</stp>
        <stp>ARGFNDI KY Equity</stp>
        <stp>PARENT_TICKER_EXCHANGE</stp>
        <stp>[HFS1_b0t0bote.xlsx]Worksheet!R346C6</stp>
        <tr r="F346" s="2"/>
      </tp>
      <tp t="s">
        <v>#N/A N/A</v>
        <stp/>
        <stp>##V3_BDPV12</stp>
        <stp>FENFEFD KY Equity</stp>
        <stp>PARENT_TICKER_EXCHANGE</stp>
        <stp>[HFS1_b0t0bote.xlsx]Worksheet!R772C6</stp>
        <tr r="F772" s="2"/>
      </tp>
      <tp t="s">
        <v>#N/A N/A</v>
        <stp/>
        <stp>##V3_BDPV12</stp>
        <stp>SOMGLEM US Equity</stp>
        <stp>PARENT_TICKER_EXCHANGE</stp>
        <stp>[HFS1_b0t0bote.xlsx]Worksheet!R268C6</stp>
        <tr r="F268" s="2"/>
      </tp>
      <tp>
        <v>-13.004</v>
        <stp/>
        <stp>##V3_BDPV12</stp>
        <stp>LUMX SW Equity</stp>
        <stp>NET_INCOME</stp>
        <stp>[Lonond HF - fundamentals.xlsx]Fundamentals - parent!R12C10</stp>
        <tr r="J12" s="4"/>
      </tp>
      <tp t="s">
        <v>#N/A N/A</v>
        <stp/>
        <stp>##V3_BDPV12</stp>
        <stp>METGSTU KY Equity</stp>
        <stp>PARENT_TICKER_EXCHANGE</stp>
        <stp>[HFS1_b0t0bote.xlsx]Worksheet!R369C6</stp>
        <tr r="F369" s="2"/>
      </tp>
      <tp t="s">
        <v>1297903D GU</v>
        <stp/>
        <stp>##V3_BDPV12</stp>
        <stp>FRMDYEA KY Equity</stp>
        <stp>PARENT_TICKER_EXCHANGE</stp>
        <stp>[HFS1_b0t0bote.xlsx]Worksheet!R104C6</stp>
        <tr r="F104" s="2"/>
      </tp>
      <tp t="s">
        <v>#N/A N/A</v>
        <stp/>
        <stp>##V3_BDPV12</stp>
        <stp>JPMEEQA LX Equity</stp>
        <stp>PARENT_TICKER_EXCHANGE</stp>
        <stp>[HFS1_b0t0bote.xlsx]Worksheet!R464C6</stp>
        <tr r="F464" s="2"/>
      </tp>
      <tp t="s">
        <v>#N/A N/A</v>
        <stp/>
        <stp>##V3_BDPV12</stp>
        <stp>EDEEDEO KY Equity</stp>
        <stp>PARENT_TICKER_EXCHANGE</stp>
        <stp>[HFS1_b0t0bote.xlsx]Worksheet!R752C6</stp>
        <tr r="F752" s="2"/>
      </tp>
      <tp t="s">
        <v>#N/A N/A</v>
        <stp/>
        <stp>##V3_BDPV12</stp>
        <stp>LIGEIAG LN Equity</stp>
        <stp>PARENT_TICKER_EXCHANGE</stp>
        <stp>[HFS1_b0t0bote.xlsx]Worksheet!R598C6</stp>
        <tr r="F598" s="2"/>
      </tp>
      <tp t="s">
        <v>#N/A N/A</v>
        <stp/>
        <stp>##V3_BDPV12</stp>
        <stp>RKCEEUM ID Equity</stp>
        <stp>PARENT_TICKER_EXCHANGE</stp>
        <stp>[HFS1_b0t0bote.xlsx]Worksheet!R536C6</stp>
        <tr r="F536" s="2"/>
      </tp>
      <tp t="s">
        <v>#N/A N/A</v>
        <stp/>
        <stp>##V3_BDPV12</stp>
        <stp>RGLEMOA KY Equity</stp>
        <stp>PARENT_TICKER_EXCHANGE</stp>
        <stp>[HFS1_b0t0bote.xlsx]Worksheet!R945C6</stp>
        <tr r="F945" s="2"/>
      </tp>
      <tp t="s">
        <v>#N/A N/A</v>
        <stp/>
        <stp>##V3_BDPV12</stp>
        <stp>BWSESER KY Equity</stp>
        <stp>PARENT_TICKER_EXCHANGE</stp>
        <stp>[HFS1_b0t0bote.xlsx]Worksheet!R699C6</stp>
        <tr r="F699" s="2"/>
      </tp>
      <tp t="s">
        <v>#N/A N/A</v>
        <stp/>
        <stp>##V3_BDPV12</stp>
        <stp>CSGN SW Equity</stp>
        <stp>EBITDA_MARGIN</stp>
        <stp>[Lonond HF - fundamentals.xlsx]Fundamentals - parent!R123C7</stp>
        <tr r="G123" s="4"/>
      </tp>
      <tp t="s">
        <v>#N/A N/A</v>
        <stp/>
        <stp>##V3_BDPV12</stp>
        <stp>DENHOIE BH Equity</stp>
        <stp>PARENT_TICKER_EXCHANGE</stp>
        <stp>[HFS1_b0t0bote.xlsx]Worksheet!R473C6</stp>
        <tr r="F473" s="2"/>
      </tp>
      <tp t="s">
        <v>#N/A N/A</v>
        <stp/>
        <stp>##V3_BDPV12</stp>
        <stp>ESCHREC KY Equity</stp>
        <stp>PARENT_TICKER_EXCHANGE</stp>
        <stp>[HFS1_b0t0bote.xlsx]Worksheet!R538C6</stp>
        <tr r="F538" s="2"/>
      </tp>
      <tp t="s">
        <v>#N/A N/A</v>
        <stp/>
        <stp>##V3_BDPV12</stp>
        <stp>AROILPB KY Equity</stp>
        <stp>PARENT_TICKER_EXCHANGE</stp>
        <stp>[HFS1_b0t0bote.xlsx]Worksheet!R665C6</stp>
        <tr r="F665" s="2"/>
      </tp>
      <tp t="s">
        <v>#N/A N/A</v>
        <stp/>
        <stp>##V3_BDPV12</stp>
        <stp>AURINVS BH Equity</stp>
        <stp>PARENT_TICKER_EXCHANGE</stp>
        <stp>[HFS1_b0t0bote.xlsx]Worksheet!R409C6</stp>
        <tr r="F409" s="2"/>
      </tp>
      <tp t="s">
        <v>#N/A N/A</v>
        <stp/>
        <stp>##V3_BDPV12</stp>
        <stp>ASHMEMD KY Equity</stp>
        <stp>PARENT_TICKER_EXCHANGE</stp>
        <stp>[HFS1_b0t0bote.xlsx]Worksheet!R244C6</stp>
        <tr r="F244" s="2"/>
      </tp>
      <tp t="s">
        <v>1131847D MV</v>
        <stp/>
        <stp>##V3_BDPV12</stp>
        <stp>CULRGLC LX Equity</stp>
        <stp>PARENT_TICKER_EXCHANGE</stp>
        <stp>[HFS1_b0t0bote.xlsx]Worksheet!R127C6</stp>
        <tr r="F127" s="2"/>
      </tp>
      <tp t="s">
        <v>#N/A N/A</v>
        <stp/>
        <stp>##V3_BDPV12</stp>
        <stp>AYRRECS KY Equity</stp>
        <stp>PARENT_TICKER_EXCHANGE</stp>
        <stp>[HFS1_b0t0bote.xlsx]Worksheet!R679C6</stp>
        <tr r="F679" s="2"/>
      </tp>
      <tp t="s">
        <v>#N/A N/A</v>
        <stp/>
        <stp>##V3_BDPV12</stp>
        <stp>MLNRHDE KY Equity</stp>
        <stp>PARENT_TICKER_EXCHANGE</stp>
        <stp>[HFS1_b0t0bote.xlsx]Worksheet!R523C6</stp>
        <tr r="F523" s="2"/>
      </tp>
      <tp t="s">
        <v>#N/A N/A</v>
        <stp/>
        <stp>##V3_BDPV12</stp>
        <stp>PENRMSD KY Equity</stp>
        <stp>PARENT_TICKER_EXCHANGE</stp>
        <stp>[HFS1_b0t0bote.xlsx]Worksheet!R932C6</stp>
        <tr r="F932" s="2"/>
      </tp>
      <tp t="s">
        <v>#N/A N/A</v>
        <stp/>
        <stp>##V3_BDPV12</stp>
        <stp>TERSUBS MV Equity</stp>
        <stp>PARENT_TICKER_EXCHANGE</stp>
        <stp>[HFS1_b0t0bote.xlsx]Worksheet!R979C6</stp>
        <tr r="F979" s="2"/>
      </tp>
      <tp t="s">
        <v>1268314D LN</v>
        <stp/>
        <stp>##V3_BDPV12</stp>
        <stp>MLISMWC LX Equity</stp>
        <stp>PARENT_TICKER_EXCHANGE</stp>
        <stp>[HFS1_b0t0bote.xlsx]Worksheet!R112C6</stp>
        <tr r="F112" s="2"/>
      </tp>
      <tp t="s">
        <v>#N/A N/A</v>
        <stp/>
        <stp>##V3_BDPV12</stp>
        <stp>SALSASA KY Equity</stp>
        <stp>PARENT_TICKER_EXCHANGE</stp>
        <stp>[HFS1_b0t0bote.xlsx]Worksheet!R955C6</stp>
        <tr r="F955" s="2"/>
      </tp>
      <tp t="s">
        <v>#N/A N/A</v>
        <stp/>
        <stp>##V3_BDPV12</stp>
        <stp>SALSASB KY Equity</stp>
        <stp>PARENT_TICKER_EXCHANGE</stp>
        <stp>[HFS1_b0t0bote.xlsx]Worksheet!R956C6</stp>
        <tr r="F956" s="2"/>
      </tp>
      <tp t="s">
        <v>#N/A N/A</v>
        <stp/>
        <stp>##V3_BDPV12</stp>
        <stp>SWMSCAE ID Equity</stp>
        <stp>PARENT_TICKER_EXCHANGE</stp>
        <stp>[HFS1_b0t0bote.xlsx]Worksheet!R430C6</stp>
        <tr r="F430" s="2"/>
      </tp>
      <tp t="s">
        <v>#N/A N/A</v>
        <stp/>
        <stp>##V3_BDPV12</stp>
        <stp>PCOPOAD ID Equity</stp>
        <stp>PARENT_TICKER_EXCHANGE</stp>
        <stp>[HFS1_b0t0bote.xlsx]Worksheet!R923C6</stp>
        <tr r="F923" s="2"/>
      </tp>
      <tp t="s">
        <v>#N/A N/A</v>
        <stp/>
        <stp>##V3_BDPV12</stp>
        <stp>AGCTDFI KY Equity</stp>
        <stp>PARENT_TICKER_EXCHANGE</stp>
        <stp>[HFS1_b0t0bote.xlsx]Worksheet!R642C6</stp>
        <tr r="F642" s="2"/>
      </tp>
      <tp t="s">
        <v>#N/A N/A</v>
        <stp/>
        <stp>##V3_BDPV12</stp>
        <stp>IMSTRFS KY Equity</stp>
        <stp>PARENT_TICKER_EXCHANGE</stp>
        <stp>[HFS1_b0t0bote.xlsx]Worksheet!R818C6</stp>
        <tr r="F818" s="2"/>
      </tp>
      <tp t="s">
        <v>1297903D GU</v>
        <stp/>
        <stp>##V3_BDPV12</stp>
        <stp>ABSYEDS GU Equity</stp>
        <stp>PARENT_TICKER_EXCHANGE</stp>
        <stp>[HFS1_b0t0bote.xlsx]Worksheet!R108C6</stp>
        <tr r="F108" s="2"/>
      </tp>
      <tp t="s">
        <v>#N/A N/A</v>
        <stp/>
        <stp>##V3_BDPV12</stp>
        <stp>PRU US Equity</stp>
        <stp>BS_AVERAGE_AUM</stp>
        <stp>[Lonond HF - fundamentals.xlsx]Fundamentals - parent!R134C11</stp>
        <tr r="K134" s="4"/>
      </tp>
      <tp t="s">
        <v>#N/A N/A</v>
        <stp/>
        <stp>##V3_BDPV12</stp>
        <stp>PRU US Equity</stp>
        <stp>BS_AVERAGE_AUM</stp>
        <stp>[Lonond HF - fundamentals.xlsx]Fundamentals - parent!R133C11</stp>
        <tr r="K133" s="4"/>
      </tp>
      <tp t="s">
        <v>#N/A N/A</v>
        <stp/>
        <stp>##V3_BDPV12</stp>
        <stp>PRU LN Equity</stp>
        <stp>BS_AVERAGE_AUM</stp>
        <stp>[Lonond HF - fundamentals.xlsx]Fundamentals - parent!R132C11</stp>
        <tr r="K132" s="4"/>
      </tp>
      <tp t="s">
        <v>#N/A N/A</v>
        <stp/>
        <stp>##V3_BDPV12</stp>
        <stp>0307015D LX Equity</stp>
        <stp>CAPEX_ABSOLUTE_VALUE</stp>
        <stp>[Lonond HF - fundamentals.xlsx]Fundamentals - parent!R49C8</stp>
        <tr r="H49" s="4"/>
      </tp>
      <tp>
        <v>47.321375717752915</v>
        <stp/>
        <stp>##V3_BDPV12</stp>
        <stp>BLK US Equity</stp>
        <stp>EBITDA_MARGIN</stp>
        <stp>[Lonond HF - fundamentals.xlsx]Fundamentals - parent!R119C7</stp>
        <tr r="G119" s="4"/>
      </tp>
      <tp t="s">
        <v>#N/A N/A</v>
        <stp/>
        <stp>##V3_BDPV12</stp>
        <stp>PRU LN Equity</stp>
        <stp>EBITDA_MARGIN</stp>
        <stp>[Lonond HF - fundamentals.xlsx]Fundamentals - parent!R132C7</stp>
        <tr r="G132" s="4"/>
      </tp>
      <tp t="s">
        <v>#N/A N/A</v>
        <stp/>
        <stp>##V3_BDPV12</stp>
        <stp>0229878D LN Equity</stp>
        <stp>CAPEX_ABSOLUTE_VALUE</stp>
        <stp>[Lonond HF - fundamentals.xlsx]Fundamentals - parent!R27C8</stp>
        <tr r="H27" s="4"/>
      </tp>
      <tp t="s">
        <v>#N/A Field Not Applicable</v>
        <stp/>
        <stp>##V3_BDPV12</stp>
        <stp>1706711D US Equity</stp>
        <stp>CAPEX_ABSOLUTE_VALUE</stp>
        <stp>[Lonond HF - fundamentals.xlsx]Fundamentals - parent!R288C8</stp>
        <tr r="H288" s="4"/>
      </tp>
      <tp t="s">
        <v>#N/A Field Not Applicable</v>
        <stp/>
        <stp>##V3_BDPV12</stp>
        <stp>1490940D SJ Equity</stp>
        <stp>CAPEX_ABSOLUTE_VALUE</stp>
        <stp>[Lonond HF - fundamentals.xlsx]Fundamentals - parent!R216C8</stp>
        <tr r="H216" s="4"/>
      </tp>
      <tp t="s">
        <v>#N/A Field Not Applicable</v>
        <stp/>
        <stp>##V3_BDPV12</stp>
        <stp>3905980Z US Equity</stp>
        <stp>CAPEX_ABSOLUTE_VALUE</stp>
        <stp>[Lonond HF - fundamentals.xlsx]Fundamentals - parent!R274C8</stp>
        <tr r="H274" s="4"/>
      </tp>
      <tp t="s">
        <v>#N/A N/A</v>
        <stp/>
        <stp>##V3_BDPV12</stp>
        <stp>1681536Z LN Equity</stp>
        <stp>BS_AVERAGE_AUM</stp>
        <stp>[Lonond HF - fundamentals.xlsx]Fundamentals - parent!R54C11</stp>
        <tr r="K54" s="4"/>
      </tp>
      <tp t="s">
        <v>#N/A N/A</v>
        <stp/>
        <stp>##V3_BDPV12</stp>
        <stp>1681536Z LN Equity</stp>
        <stp>BS_AVERAGE_AUM</stp>
        <stp>[Lonond HF - fundamentals.xlsx]Fundamentals - parent!R55C11</stp>
        <tr r="K55" s="4"/>
      </tp>
      <tp t="s">
        <v>#N/A Field Not Applicable</v>
        <stp/>
        <stp>##V3_BDPV12</stp>
        <stp>0862775D US Equity</stp>
        <stp>CAPEX_ABSOLUTE_VALUE</stp>
        <stp>[Lonond HF - fundamentals.xlsx]Fundamentals - parent!R179C8</stp>
        <tr r="H179" s="4"/>
      </tp>
      <tp t="s">
        <v>#N/A N/A</v>
        <stp/>
        <stp>##V3_BDPV12</stp>
        <stp>1269268D LN Equity</stp>
        <stp>BS_AVERAGE_AUM</stp>
        <stp>[Lonond HF - fundamentals.xlsx]Fundamentals - parent!R33C11</stp>
        <tr r="K33" s="4"/>
      </tp>
      <tp t="s">
        <v>#N/A N/A</v>
        <stp/>
        <stp>##V3_BDPV12</stp>
        <stp>1269268D LN Equity</stp>
        <stp>BS_AVERAGE_AUM</stp>
        <stp>[Lonond HF - fundamentals.xlsx]Fundamentals - parent!R32C11</stp>
        <tr r="K32" s="4"/>
      </tp>
      <tp t="s">
        <v>#N/A N/A</v>
        <stp/>
        <stp>##V3_BDPV12</stp>
        <stp>1269268D LN Equity</stp>
        <stp>BS_AVERAGE_AUM</stp>
        <stp>[Lonond HF - fundamentals.xlsx]Fundamentals - parent!R34C11</stp>
        <tr r="K34" s="4"/>
      </tp>
      <tp t="s">
        <v>#N/A Field Not Applicable</v>
        <stp/>
        <stp>##V3_BDPV12</stp>
        <stp>1964854Z LN Equity</stp>
        <stp>CAPEX_ABSOLUTE_VALUE</stp>
        <stp>[Lonond HF - fundamentals.xlsx]Fundamentals - parent!R247C8</stp>
        <tr r="H247" s="4"/>
      </tp>
      <tp t="s">
        <v>#N/A N/A</v>
        <stp/>
        <stp>##V3_BDPV12</stp>
        <stp>0947939D ID Equity</stp>
        <stp>CAPEX_ABSOLUTE_VALUE</stp>
        <stp>[Lonond HF - fundamentals.xlsx]Fundamentals - parent!R397C8</stp>
        <tr r="H397" s="4"/>
      </tp>
      <tp t="s">
        <v>CAPTRCU KY</v>
        <stp/>
        <stp>##V3_BDPV12</stp>
        <stp>CAPTRCU KY Equity</stp>
        <stp>PARENT_TICKER_EXCHANGE</stp>
        <stp>[HFS1_b0t0bote.xlsx]Worksheet!R3C6</stp>
        <tr r="F3" s="2"/>
      </tp>
      <tp t="s">
        <v>#N/A Field Not Applicable</v>
        <stp/>
        <stp>##V3_BDPV12</stp>
        <stp>2161484Z LN Equity</stp>
        <stp>CAPEX_ABSOLUTE_VALUE</stp>
        <stp>[Lonond HF - fundamentals.xlsx]Fundamentals - parent!R278C8</stp>
        <tr r="H278" s="4"/>
      </tp>
      <tp t="s">
        <v>#N/A Field Not Applicable</v>
        <stp/>
        <stp>##V3_BDPV12</stp>
        <stp>1865627D LN Equity</stp>
        <stp>CAPEX_ABSOLUTE_VALUE</stp>
        <stp>[Lonond HF - fundamentals.xlsx]Fundamentals - parent!R299C8</stp>
        <tr r="H299" s="4"/>
      </tp>
      <tp>
        <v>1074</v>
        <stp/>
        <stp>##V3_BDPV12</stp>
        <stp>3692594Z FP Equity</stp>
        <stp>CAPEX_ABSOLUTE_VALUE</stp>
        <stp>[Lonond HF - fundamentals.xlsx]Fundamentals - parent!R128C8</stp>
        <tr r="H128" s="4"/>
      </tp>
      <tp t="s">
        <v>#N/A N/A</v>
        <stp/>
        <stp>##V3_BDPV12</stp>
        <stp>1008810D HK Equity</stp>
        <stp>CAPEX_ABSOLUTE_VALUE</stp>
        <stp>[Lonond HF - fundamentals.xlsx]Fundamentals - parent!R497C8</stp>
        <tr r="H497" s="4"/>
      </tp>
      <tp t="s">
        <v>#N/A N/A</v>
        <stp/>
        <stp>##V3_BDPV12</stp>
        <stp>1545654D HK Equity</stp>
        <stp>CAPEX_ABSOLUTE_VALUE</stp>
        <stp>[Lonond HF - fundamentals.xlsx]Fundamentals - parent!R479C8</stp>
        <tr r="H479" s="4"/>
      </tp>
      <tp t="s">
        <v>#N/A N/A</v>
        <stp/>
        <stp>##V3_BDPV12</stp>
        <stp>1447734D LN Equity</stp>
        <stp>CAPEX_ABSOLUTE_VALUE</stp>
        <stp>[Lonond HF - fundamentals.xlsx]Fundamentals - parent!R508C8</stp>
        <tr r="H508" s="4"/>
      </tp>
      <tp t="s">
        <v>#N/A Field Not Applicable</v>
        <stp/>
        <stp>##V3_BDPV12</stp>
        <stp>2061571Z LN Equity</stp>
        <stp>CAPEX_ABSOLUTE_VALUE</stp>
        <stp>[Lonond HF - fundamentals.xlsx]Fundamentals - parent!R269C8</stp>
        <tr r="H269" s="4"/>
      </tp>
      <tp t="s">
        <v>#N/A N/A</v>
        <stp/>
        <stp>##V3_BDPV12</stp>
        <stp>1301644D LN Equity</stp>
        <stp>CAPEX_ABSOLUTE_VALUE</stp>
        <stp>[Lonond HF - fundamentals.xlsx]Fundamentals - parent!R509C8</stp>
        <tr r="H509" s="4"/>
      </tp>
      <tp t="s">
        <v>#N/A N/A</v>
        <stp/>
        <stp>##V3_BDPV12</stp>
        <stp>1152869D LN Equity</stp>
        <stp>CAPEX_ABSOLUTE_VALUE</stp>
        <stp>[Lonond HF - fundamentals.xlsx]Fundamentals - parent!R517C8</stp>
        <tr r="H517" s="4"/>
      </tp>
      <tp t="s">
        <v>#N/A N/A</v>
        <stp/>
        <stp>##V3_BDPV12</stp>
        <stp>0555934D LX Equity</stp>
        <stp>CAPEX_ABSOLUTE_VALUE</stp>
        <stp>[Lonond HF - fundamentals.xlsx]Fundamentals - parent!R407C8</stp>
        <tr r="H407" s="4"/>
      </tp>
      <tp t="s">
        <v>#N/A N/A</v>
        <stp/>
        <stp>##V3_BDPV12</stp>
        <stp>0851895D MP Equity</stp>
        <stp>CAPEX_ABSOLUTE_VALUE</stp>
        <stp>[Lonond HF - fundamentals.xlsx]Fundamentals - parent!R456C8</stp>
        <tr r="H456" s="4"/>
      </tp>
      <tp t="s">
        <v>#N/A N/A</v>
        <stp/>
        <stp>##V3_BDPV12</stp>
        <stp>1578650D LN Equity</stp>
        <stp>CAPEX_ABSOLUTE_VALUE</stp>
        <stp>[Lonond HF - fundamentals.xlsx]Fundamentals - parent!R459C8</stp>
        <tr r="H459" s="4"/>
      </tp>
      <tp t="s">
        <v>#N/A N/A</v>
        <stp/>
        <stp>##V3_BDPV12</stp>
        <stp>0992793D LN Equity</stp>
        <stp>CAPEX_ABSOLUTE_VALUE</stp>
        <stp>[Lonond HF - fundamentals.xlsx]Fundamentals - parent!R539C8</stp>
        <tr r="H539" s="4"/>
      </tp>
      <tp t="s">
        <v>#N/A Field Not Applicable</v>
        <stp/>
        <stp>##V3_BDPV12</stp>
        <stp>1868956D BH Equity</stp>
        <stp>CAPEX_ABSOLUTE_VALUE</stp>
        <stp>[Lonond HF - fundamentals.xlsx]Fundamentals - parent!R256C8</stp>
        <tr r="H256" s="4"/>
      </tp>
      <tp t="s">
        <v>#N/A N/A</v>
        <stp/>
        <stp>##V3_BDPV12</stp>
        <stp>1006936D LN Equity</stp>
        <stp>CAPEX_ABSOLUTE_VALUE</stp>
        <stp>[Lonond HF - fundamentals.xlsx]Fundamentals - parent!R446C8</stp>
        <tr r="H446" s="4"/>
      </tp>
      <tp t="s">
        <v>#N/A N/A</v>
        <stp/>
        <stp>##V3_BDPV12</stp>
        <stp>1368600D LN Equity</stp>
        <stp>CAPEX_ABSOLUTE_VALUE</stp>
        <stp>[Lonond HF - fundamentals.xlsx]Fundamentals - parent!R499C8</stp>
        <tr r="H499" s="4"/>
      </tp>
      <tp t="s">
        <v>#N/A N/A</v>
        <stp/>
        <stp>##V3_BDPV12</stp>
        <stp>1298611D LN Equity</stp>
        <stp>CAPEX_ABSOLUTE_VALUE</stp>
        <stp>[Lonond HF - fundamentals.xlsx]Fundamentals - parent!R489C8</stp>
        <tr r="H489" s="4"/>
      </tp>
      <tp t="s">
        <v>#N/A Field Not Applicable</v>
        <stp/>
        <stp>##V3_BDPV12</stp>
        <stp>0154733D LN Equity</stp>
        <stp>CAPEX_ABSOLUTE_VALUE</stp>
        <stp>[Lonond HF - fundamentals.xlsx]Fundamentals - parent!R169C8</stp>
        <tr r="H169" s="4"/>
      </tp>
      <tp t="s">
        <v>#N/A N/A</v>
        <stp/>
        <stp>##V3_BDPV12</stp>
        <stp>0226904D LN Equity</stp>
        <stp>CAPEX_ABSOLUTE_VALUE</stp>
        <stp>[Lonond HF - fundamentals.xlsx]Fundamentals - parent!R507C8</stp>
        <tr r="H507" s="4"/>
      </tp>
      <tp t="s">
        <v>#N/A N/A</v>
        <stp/>
        <stp>##V3_BDPV12</stp>
        <stp>MIABRAE LX Equity</stp>
        <stp>PARENT_TICKER_EXCHANGE</stp>
        <stp>[HFS1_b0t0bote.xlsx]Worksheet!R503C6</stp>
        <tr r="F503" s="2"/>
      </tp>
      <tp t="s">
        <v>#N/A N/A</v>
        <stp/>
        <stp>##V3_BDPV12</stp>
        <stp>BGECIIA ID Equity</stp>
        <stp>PARENT_TICKER_EXCHANGE</stp>
        <stp>[HFS1_b0t0bote.xlsx]Worksheet!R683C6</stp>
        <tr r="F683" s="2"/>
      </tp>
      <tp t="s">
        <v>#N/A N/A</v>
        <stp/>
        <stp>##V3_BDPV12</stp>
        <stp>CIMCICI KY Equity</stp>
        <stp>PARENT_TICKER_EXCHANGE</stp>
        <stp>[HFS1_b0t0bote.xlsx]Worksheet!R723C6</stp>
        <tr r="F723" s="2"/>
      </tp>
      <tp t="s">
        <v>#N/A N/A</v>
        <stp/>
        <stp>##V3_BDPV12</stp>
        <stp>HELCARB LX Equity</stp>
        <stp>PARENT_TICKER_EXCHANGE</stp>
        <stp>[HFS1_b0t0bote.xlsx]Worksheet!R309C6</stp>
        <tr r="F309" s="2"/>
      </tp>
      <tp t="s">
        <v>#N/A N/A</v>
        <stp/>
        <stp>##V3_BDPV12</stp>
        <stp>FOMCIIL GU Equity</stp>
        <stp>PARENT_TICKER_EXCHANGE</stp>
        <stp>[HFS1_b0t0bote.xlsx]Worksheet!R286C6</stp>
        <tr r="F286" s="2"/>
      </tp>
      <tp t="s">
        <v>#N/A N/A</v>
        <stp/>
        <stp>##V3_BDPV12</stp>
        <stp>MAKCRED KY Equity</stp>
        <stp>PARENT_TICKER_EXCHANGE</stp>
        <stp>[HFS1_b0t0bote.xlsx]Worksheet!R858C6</stp>
        <tr r="F858" s="2"/>
      </tp>
      <tp t="s">
        <v>#N/A N/A</v>
        <stp/>
        <stp>##V3_BDPV12</stp>
        <stp>HALCYON KY Equity</stp>
        <stp>PARENT_TICKER_EXCHANGE</stp>
        <stp>[HFS1_b0t0bote.xlsx]Worksheet!R545C6</stp>
        <tr r="F545" s="2"/>
      </tp>
      <tp t="s">
        <v>#N/A N/A</v>
        <stp/>
        <stp>##V3_BDPV12</stp>
        <stp>BGHL NA Equity</stp>
        <stp>ULT_PARENT_TICKER_EXCHANGE</stp>
        <stp>[HFS1_b0t0bote.xlsx]Worksheet!R540C7</stp>
        <tr r="G540" s="2"/>
      </tp>
      <tp t="s">
        <v>#N/A N/A</v>
        <stp/>
        <stp>##V3_BDPV12</stp>
        <stp>SOLARFB KY Equity</stp>
        <stp>PARENT_TICKER_EXCHANGE</stp>
        <stp>[HFS1_b0t0bote.xlsx]Worksheet!R539C6</stp>
        <tr r="F539" s="2"/>
      </tp>
      <tp t="s">
        <v>#N/A N/A</v>
        <stp/>
        <stp>##V3_BDPV12</stp>
        <stp>ALVACAP KY Equity</stp>
        <stp>PARENT_TICKER_EXCHANGE</stp>
        <stp>[HFS1_b0t0bote.xlsx]Worksheet!R661C6</stp>
        <tr r="F661" s="2"/>
      </tp>
      <tp t="s">
        <v>#N/A N/A</v>
        <stp/>
        <stp>##V3_BDPV12</stp>
        <stp>SHBAIEA LX Equity</stp>
        <stp>PARENT_TICKER_EXCHANGE</stp>
        <stp>[HFS1_b0t0bote.xlsx]Worksheet!R554C6</stp>
        <tr r="F554" s="2"/>
      </tp>
      <tp t="s">
        <v>#N/A N/A</v>
        <stp/>
        <stp>##V3_BDPV12</stp>
        <stp>ALQASBU LX Equity</stp>
        <stp>PARENT_TICKER_EXCHANGE</stp>
        <stp>[HFS1_b0t0bote.xlsx]Worksheet!R563C6</stp>
        <tr r="F563" s="2"/>
      </tp>
      <tp t="s">
        <v>#N/A N/A</v>
        <stp/>
        <stp>##V3_BDPV12</stp>
        <stp>AM2GBP1 BH Equity</stp>
        <stp>PARENT_TICKER_EXCHANGE</stp>
        <stp>[HFS1_b0t0bote.xlsx]Worksheet!R564C6</stp>
        <tr r="F564" s="2"/>
      </tp>
      <tp t="s">
        <v>#N/A N/A</v>
        <stp/>
        <stp>##V3_BDPV12</stp>
        <stp>CUBGMMA KY Equity</stp>
        <stp>PARENT_TICKER_EXCHANGE</stp>
        <stp>[HFS1_b0t0bote.xlsx]Worksheet!R224C6</stp>
        <tr r="F224" s="2"/>
      </tp>
      <tp t="s">
        <v>#N/A N/A</v>
        <stp/>
        <stp>##V3_BDPV12</stp>
        <stp>LAFGLTD VI Equity</stp>
        <stp>PARENT_TICKER_EXCHANGE</stp>
        <stp>[HFS1_b0t0bote.xlsx]Worksheet!R285C6</stp>
        <tr r="F285" s="2"/>
      </tp>
      <tp t="s">
        <v>#N/A N/A</v>
        <stp/>
        <stp>##V3_BDPV12</stp>
        <stp>GSAGSGD KY Equity</stp>
        <stp>PARENT_TICKER_EXCHANGE</stp>
        <stp>[HFS1_b0t0bote.xlsx]Worksheet!R792C6</stp>
        <tr r="F792" s="2"/>
      </tp>
      <tp t="s">
        <v>#N/A N/A</v>
        <stp/>
        <stp>##V3_BDPV12</stp>
        <stp>GSAGSGE KY Equity</stp>
        <stp>PARENT_TICKER_EXCHANGE</stp>
        <stp>[HFS1_b0t0bote.xlsx]Worksheet!R793C6</stp>
        <tr r="F793" s="2"/>
      </tp>
      <tp t="s">
        <v>#N/A N/A</v>
        <stp/>
        <stp>##V3_BDPV12</stp>
        <stp>PENDLEA KY Equity</stp>
        <stp>PARENT_TICKER_EXCHANGE</stp>
        <stp>[HFS1_b0t0bote.xlsx]Worksheet!R928C6</stp>
        <tr r="F928" s="2"/>
      </tp>
      <tp t="s">
        <v>#N/A N/A</v>
        <stp/>
        <stp>##V3_BDPV12</stp>
        <stp>ABEEBPB LX Equity</stp>
        <stp>PARENT_TICKER_EXCHANGE</stp>
        <stp>[HFS1_b0t0bote.xlsx]Worksheet!R640C6</stp>
        <tr r="F640" s="2"/>
      </tp>
      <tp t="s">
        <v>#N/A N/A</v>
        <stp/>
        <stp>##V3_BDPV12</stp>
        <stp>WINEVOA KY Equity</stp>
        <stp>PARENT_TICKER_EXCHANGE</stp>
        <stp>[HFS1_b0t0bote.xlsx]Worksheet!R278C6</stp>
        <tr r="F278" s="2"/>
      </tp>
      <tp t="s">
        <v>#N/A N/A</v>
        <stp/>
        <stp>##V3_BDPV12</stp>
        <stp>SOMEMSC US Equity</stp>
        <stp>PARENT_TICKER_EXCHANGE</stp>
        <stp>[HFS1_b0t0bote.xlsx]Worksheet!R189C6</stp>
        <tr r="F189" s="2"/>
      </tp>
      <tp t="s">
        <v>#N/A N/A</v>
        <stp/>
        <stp>##V3_BDPV12</stp>
        <stp>EGEEGAD US Equity</stp>
        <stp>PARENT_TICKER_EXCHANGE</stp>
        <stp>[HFS1_b0t0bote.xlsx]Worksheet!R756C6</stp>
        <tr r="F756" s="2"/>
      </tp>
      <tp t="s">
        <v>#N/A N/A</v>
        <stp/>
        <stp>##V3_BDPV12</stp>
        <stp>PROEMSA KY Equity</stp>
        <stp>PARENT_TICKER_EXCHANGE</stp>
        <stp>[HFS1_b0t0bote.xlsx]Worksheet!R279C6</stp>
        <tr r="F279" s="2"/>
      </tp>
      <tp t="s">
        <v>0751687D LX</v>
        <stp/>
        <stp>##V3_BDPV12</stp>
        <stp>ZILH1AH LX Equity</stp>
        <stp>PARENT_TICKER_EXCHANGE</stp>
        <stp>[HFS1_b0t0bote.xlsx]Worksheet!R143C6</stp>
        <tr r="F143" s="2"/>
      </tp>
      <tp t="s">
        <v>#N/A N/A</v>
        <stp/>
        <stp>##V3_BDPV12</stp>
        <stp>OMMOMKB KY Equity</stp>
        <stp>PARENT_TICKER_EXCHANGE</stp>
        <stp>[HFS1_b0t0bote.xlsx]Worksheet!R908C6</stp>
        <tr r="F908" s="2"/>
      </tp>
      <tp t="s">
        <v>#N/A N/A</v>
        <stp/>
        <stp>##V3_BDPV12</stp>
        <stp>OMMOMKC KY Equity</stp>
        <stp>PARENT_TICKER_EXCHANGE</stp>
        <stp>[HFS1_b0t0bote.xlsx]Worksheet!R909C6</stp>
        <tr r="F909" s="2"/>
      </tp>
      <tp t="s">
        <v>#N/A N/A</v>
        <stp/>
        <stp>##V3_BDPV12</stp>
        <stp>MGFOIII ID Equity</stp>
        <stp>PARENT_TICKER_EXCHANGE</stp>
        <stp>[HFS1_b0t0bote.xlsx]Worksheet!R338C6</stp>
        <tr r="F338" s="2"/>
      </tp>
      <tp t="s">
        <v>#N/A N/A</v>
        <stp/>
        <stp>##V3_BDPV12</stp>
        <stp>BLGLECA ID Equity</stp>
        <stp>PARENT_TICKER_EXCHANGE</stp>
        <stp>[HFS1_b0t0bote.xlsx]Worksheet!R691C6</stp>
        <tr r="F691" s="2"/>
      </tp>
      <tp t="s">
        <v>#N/A N/A</v>
        <stp/>
        <stp>##V3_BDPV12</stp>
        <stp>LEELELE KY Equity</stp>
        <stp>PARENT_TICKER_EXCHANGE</stp>
        <stp>[HFS1_b0t0bote.xlsx]Worksheet!R847C6</stp>
        <tr r="F847" s="2"/>
      </tp>
      <tp t="s">
        <v>#N/A N/A</v>
        <stp/>
        <stp>##V3_BDPV12</stp>
        <stp>OSSMNAU ID Equity</stp>
        <stp>PARENT_TICKER_EXCHANGE</stp>
        <stp>[HFS1_b0t0bote.xlsx]Worksheet!R421C6</stp>
        <tr r="F421" s="2"/>
      </tp>
      <tp t="s">
        <v>#N/A N/A</v>
        <stp/>
        <stp>##V3_BDPV12</stp>
        <stp>AURMSFP BH Equity</stp>
        <stp>PARENT_TICKER_EXCHANGE</stp>
        <stp>[HFS1_b0t0bote.xlsx]Worksheet!R455C6</stp>
        <tr r="F455" s="2"/>
      </tp>
      <tp t="s">
        <v>#N/A N/A</v>
        <stp/>
        <stp>##V3_BDPV12</stp>
        <stp>GSCRATG LX Equity</stp>
        <stp>PARENT_TICKER_EXCHANGE</stp>
        <stp>[HFS1_b0t0bote.xlsx]Worksheet!R393C6</stp>
        <tr r="F393" s="2"/>
      </tp>
      <tp t="s">
        <v>#N/A N/A</v>
        <stp/>
        <stp>##V3_BDPV12</stp>
        <stp>PLASACA LX Equity</stp>
        <stp>PARENT_TICKER_EXCHANGE</stp>
        <stp>[HFS1_b0t0bote.xlsx]Worksheet!R937C6</stp>
        <tr r="F937" s="2"/>
      </tp>
      <tp t="s">
        <v>#N/A N/A</v>
        <stp/>
        <stp>##V3_BDPV12</stp>
        <stp>ANAVONC KY Equity</stp>
        <stp>PARENT_TICKER_EXCHANGE</stp>
        <stp>[HFS1_b0t0bote.xlsx]Worksheet!R485C6</stp>
        <tr r="F485" s="2"/>
      </tp>
      <tp t="s">
        <v>#N/A N/A</v>
        <stp/>
        <stp>##V3_BDPV12</stp>
        <stp>RSJVRED KY Equity</stp>
        <stp>PARENT_TICKER_EXCHANGE</stp>
        <stp>[HFS1_b0t0bote.xlsx]Worksheet!R949C6</stp>
        <tr r="F949" s="2"/>
      </tp>
      <tp t="s">
        <v>#N/A N/A</v>
        <stp/>
        <stp>##V3_BDPV12</stp>
        <stp>CONVASI KY Equity</stp>
        <stp>PARENT_TICKER_EXCHANGE</stp>
        <stp>[HFS1_b0t0bote.xlsx]Worksheet!R340C6</stp>
        <tr r="F340" s="2"/>
      </tp>
      <tp t="s">
        <v>#N/A N/A</v>
        <stp/>
        <stp>##V3_BDPV12</stp>
        <stp>ALETFEE LX Equity</stp>
        <stp>PARENT_TICKER_EXCHANGE</stp>
        <stp>[HFS1_b0t0bote.xlsx]Worksheet!R597C6</stp>
        <tr r="F597" s="2"/>
      </tp>
      <tp t="s">
        <v>#N/A N/A</v>
        <stp/>
        <stp>##V3_BDPV12</stp>
        <stp>CPRUSDT KY Equity</stp>
        <stp>PARENT_TICKER_EXCHANGE</stp>
        <stp>[HFS1_b0t0bote.xlsx]Worksheet!R731C6</stp>
        <tr r="F731" s="2"/>
      </tp>
      <tp t="s">
        <v>WFC US</v>
        <stp/>
        <stp>##V3_BDPV12</stp>
        <stp>UNIUNLB LX Equity</stp>
        <stp>ULT_PARENT_TICKER_EXCHANGE</stp>
        <stp>[HFS1_b0t0bote.xlsx]Worksheet!R1000C7</stp>
        <tr r="G1000" s="2"/>
      </tp>
      <tp t="s">
        <v>1389187D LN</v>
        <stp/>
        <stp>##V3_BDPV12</stp>
        <stp>WBKWEOF KY Equity</stp>
        <stp>ULT_PARENT_TICKER_EXCHANGE</stp>
        <stp>[HFS1_b0t0bote.xlsx]Worksheet!R1002C7</stp>
        <tr r="G1002" s="2"/>
      </tp>
      <tp t="s">
        <v>#N/A N/A</v>
        <stp/>
        <stp>##V3_BDPV12</stp>
        <stp>0748427D LN Equity</stp>
        <stp>CAPEX_ABSOLUTE_VALUE</stp>
        <stp>[Lonond HF - fundamentals.xlsx]Fundamentals - parent!R37C8</stp>
        <tr r="H37" s="4"/>
      </tp>
      <tp t="s">
        <v>#N/A N/A</v>
        <stp/>
        <stp>##V3_BDPV12</stp>
        <stp>1186539D LN Equity</stp>
        <stp>CAPEX_ABSOLUTE_VALUE</stp>
        <stp>[Lonond HF - fundamentals.xlsx]Fundamentals - parent!R69C8</stp>
        <tr r="H69" s="4"/>
      </tp>
      <tp t="s">
        <v>#N/A N/A</v>
        <stp/>
        <stp>##V3_BDPV12</stp>
        <stp>FSZ CN Equity</stp>
        <stp>BS_AVERAGE_AUM</stp>
        <stp>[Lonond HF - fundamentals.xlsx]Fundamentals - parent!R81C11</stp>
        <tr r="K81" s="4"/>
      </tp>
      <tp>
        <v>47.321375717752915</v>
        <stp/>
        <stp>##V3_BDPV12</stp>
        <stp>BLK US Equity</stp>
        <stp>EBITDA_MARGIN</stp>
        <stp>[Lonond HF - fundamentals.xlsx]Fundamentals - parent!R118C7</stp>
        <tr r="G118" s="4"/>
      </tp>
      <tp t="s">
        <v>#N/A Field Not Applicable</v>
        <stp/>
        <stp>##V3_BDPV12</stp>
        <stp>8263566Z US Equity</stp>
        <stp>CAPEX_ABSOLUTE_VALUE</stp>
        <stp>[Lonond HF - fundamentals.xlsx]Fundamentals - parent!R152C8</stp>
        <tr r="H152" s="4"/>
      </tp>
      <tp t="s">
        <v>#N/A N/A</v>
        <stp/>
        <stp>##V3_BDPV12</stp>
        <stp>0281744D US Equity</stp>
        <stp>CAPEX_ABSOLUTE_VALUE</stp>
        <stp>[Lonond HF - fundamentals.xlsx]Fundamentals - parent!R418C8</stp>
        <tr r="H418" s="4"/>
      </tp>
      <tp t="s">
        <v>#N/A Field Not Applicable</v>
        <stp/>
        <stp>##V3_BDPV12</stp>
        <stp>1706711D US Equity</stp>
        <stp>CAPEX_ABSOLUTE_VALUE</stp>
        <stp>[Lonond HF - fundamentals.xlsx]Fundamentals - parent!R289C8</stp>
        <tr r="H289" s="4"/>
      </tp>
      <tp t="s">
        <v>#N/A Field Not Applicable</v>
        <stp/>
        <stp>##V3_BDPV12</stp>
        <stp>1803683D US Equity</stp>
        <stp>CAPEX_ABSOLUTE_VALUE</stp>
        <stp>[Lonond HF - fundamentals.xlsx]Fundamentals - parent!R248C8</stp>
        <tr r="H248" s="4"/>
      </tp>
      <tp t="s">
        <v>#N/A N/A</v>
        <stp/>
        <stp>##V3_BDPV12</stp>
        <stp>1486883D LN Equity</stp>
        <stp>CAPEX_ABSOLUTE_VALUE</stp>
        <stp>[Lonond HF - fundamentals.xlsx]Fundamentals - parent!R496C8</stp>
        <tr r="H496" s="4"/>
      </tp>
      <tp t="s">
        <v>#N/A N/A</v>
        <stp/>
        <stp>##V3_BDPV12</stp>
        <stp>1297903D GU Equity</stp>
        <stp>CAPEX_ABSOLUTE_VALUE</stp>
        <stp>[Lonond HF - fundamentals.xlsx]Fundamentals - parent!R387C8</stp>
        <tr r="H387" s="4"/>
      </tp>
      <tp t="s">
        <v>#N/A N/A</v>
        <stp/>
        <stp>##V3_BDPV12</stp>
        <stp>0227998D LN Equity</stp>
        <stp>CAPEX_ABSOLUTE_VALUE</stp>
        <stp>[Lonond HF - fundamentals.xlsx]Fundamentals - parent!R566C8</stp>
        <tr r="H566" s="4"/>
      </tp>
      <tp>
        <v>1074</v>
        <stp/>
        <stp>##V3_BDPV12</stp>
        <stp>3692594Z FP Equity</stp>
        <stp>CAPEX_ABSOLUTE_VALUE</stp>
        <stp>[Lonond HF - fundamentals.xlsx]Fundamentals - parent!R129C8</stp>
        <tr r="H129" s="4"/>
      </tp>
      <tp t="s">
        <v>#N/A Field Not Applicable</v>
        <stp/>
        <stp>##V3_BDPV12</stp>
        <stp>0485805D LN Equity</stp>
        <stp>CAPEX_ABSOLUTE_VALUE</stp>
        <stp>[Lonond HF - fundamentals.xlsx]Fundamentals - parent!R167C8</stp>
        <tr r="H167" s="4"/>
      </tp>
      <tp t="s">
        <v>#N/A N/A</v>
        <stp/>
        <stp>##V3_BDPV12</stp>
        <stp>1110662D LN Equity</stp>
        <stp>CAPEX_ABSOLUTE_VALUE</stp>
        <stp>[Lonond HF - fundamentals.xlsx]Fundamentals - parent!R568C8</stp>
        <tr r="H568" s="4"/>
      </tp>
      <tp t="s">
        <v>#N/A Field Not Applicable</v>
        <stp/>
        <stp>##V3_BDPV12</stp>
        <stp>1707712D LN Equity</stp>
        <stp>CAPEX_ABSOLUTE_VALUE</stp>
        <stp>[Lonond HF - fundamentals.xlsx]Fundamentals - parent!R309C8</stp>
        <tr r="H309" s="4"/>
      </tp>
      <tp t="s">
        <v>#N/A Field Not Applicable</v>
        <stp/>
        <stp>##V3_BDPV12</stp>
        <stp>2997885Z LN Equity</stp>
        <stp>CAPEX_ABSOLUTE_VALUE</stp>
        <stp>[Lonond HF - fundamentals.xlsx]Fundamentals - parent!R175C8</stp>
        <tr r="H175" s="4"/>
      </tp>
      <tp t="s">
        <v>#N/A Field Not Applicable</v>
        <stp/>
        <stp>##V3_BDPV12</stp>
        <stp>1784975D LN Equity</stp>
        <stp>CAPEX_ABSOLUTE_VALUE</stp>
        <stp>[Lonond HF - fundamentals.xlsx]Fundamentals - parent!R277C8</stp>
        <tr r="H277" s="4"/>
      </tp>
      <tp t="s">
        <v>#N/A N/A</v>
        <stp/>
        <stp>##V3_BDPV12</stp>
        <stp>1312701D LN Equity</stp>
        <stp>CAPEX_ABSOLUTE_VALUE</stp>
        <stp>[Lonond HF - fundamentals.xlsx]Fundamentals - parent!R569C8</stp>
        <tr r="H569" s="4"/>
      </tp>
      <tp t="s">
        <v>#N/A N/A</v>
        <stp/>
        <stp>##V3_BDPV12</stp>
        <stp>1186620D LN Equity</stp>
        <stp>CAPEX_ABSOLUTE_VALUE</stp>
        <stp>[Lonond HF - fundamentals.xlsx]Fundamentals - parent!R558C8</stp>
        <tr r="H558" s="4"/>
      </tp>
      <tp t="s">
        <v>#N/A N/A</v>
        <stp/>
        <stp>##V3_BDPV12</stp>
        <stp>1227847D ID Equity</stp>
        <stp>CAPEX_ABSOLUTE_VALUE</stp>
        <stp>[Lonond HF - fundamentals.xlsx]Fundamentals - parent!R436C8</stp>
        <tr r="H436" s="4"/>
      </tp>
      <tp t="s">
        <v>#N/A N/A</v>
        <stp/>
        <stp>##V3_BDPV12</stp>
        <stp>1301612D LN Equity</stp>
        <stp>CAPEX_ABSOLUTE_VALUE</stp>
        <stp>[Lonond HF - fundamentals.xlsx]Fundamentals - parent!R528C8</stp>
        <tr r="H528" s="4"/>
      </tp>
      <tp t="s">
        <v>#N/A Field Not Applicable</v>
        <stp/>
        <stp>##V3_BDPV12</stp>
        <stp>0154733D LN Equity</stp>
        <stp>CAPEX_ABSOLUTE_VALUE</stp>
        <stp>[Lonond HF - fundamentals.xlsx]Fundamentals - parent!R168C8</stp>
        <tr r="H168" s="4"/>
      </tp>
      <tp t="s">
        <v>#N/A Field Not Applicable</v>
        <stp/>
        <stp>##V3_BDPV12</stp>
        <stp>8271309Z LN Equity</stp>
        <stp>CAPEX_ABSOLUTE_VALUE</stp>
        <stp>[Lonond HF - fundamentals.xlsx]Fundamentals - parent!R284C8</stp>
        <tr r="H284" s="4"/>
      </tp>
      <tp t="s">
        <v>#N/A N/A</v>
        <stp/>
        <stp>##V3_BDPV12</stp>
        <stp>GAMBPCI VI Equity</stp>
        <stp>PARENT_TICKER_EXCHANGE</stp>
        <stp>[HFS1_b0t0bote.xlsx]Worksheet!R312C6</stp>
        <tr r="F312" s="2"/>
      </tp>
      <tp t="s">
        <v>#N/A N/A</v>
        <stp/>
        <stp>##V3_BDPV12</stp>
        <stp>SLVBTBU ID Equity</stp>
        <stp>PARENT_TICKER_EXCHANGE</stp>
        <stp>[HFS1_b0t0bote.xlsx]Worksheet!R225C6</stp>
        <tr r="F225" s="2"/>
      </tp>
      <tp t="s">
        <v>#N/A N/A</v>
        <stp/>
        <stp>##V3_BDPV12</stp>
        <stp>HERBRIU ID Equity</stp>
        <stp>PARENT_TICKER_EXCHANGE</stp>
        <stp>[HFS1_b0t0bote.xlsx]Worksheet!R261C6</stp>
        <tr r="F261" s="2"/>
      </tp>
      <tp t="s">
        <v>BK US</v>
        <stp/>
        <stp>##V3_BDPV12</stp>
        <stp>DRRAX US Equity</stp>
        <stp>ULT_PARENT_TICKER_EXCHANGE</stp>
        <stp>[HFS1_b0t0bote.xlsx]Worksheet!R171C7</stp>
        <tr r="G171" s="2"/>
      </tp>
      <tp t="s">
        <v>#N/A N/A</v>
        <stp/>
        <stp>##V3_BDPV12</stp>
        <stp>CHECHCB US Equity</stp>
        <stp>PARENT_TICKER_EXCHANGE</stp>
        <stp>[HFS1_b0t0bote.xlsx]Worksheet!R711C6</stp>
        <tr r="F711" s="2"/>
      </tp>
      <tp t="s">
        <v>#N/A N/A</v>
        <stp/>
        <stp>##V3_BDPV12</stp>
        <stp>CCAECOF KY Equity</stp>
        <stp>PARENT_TICKER_EXCHANGE</stp>
        <stp>[HFS1_b0t0bote.xlsx]Worksheet!R241C6</stp>
        <tr r="F241" s="2"/>
      </tp>
      <tp t="s">
        <v>#N/A N/A</v>
        <stp/>
        <stp>##V3_BDPV12</stp>
        <stp>EDEEDEB KY Equity</stp>
        <stp>PARENT_TICKER_EXCHANGE</stp>
        <stp>[HFS1_b0t0bote.xlsx]Worksheet!R751C6</stp>
        <tr r="F751" s="2"/>
      </tp>
      <tp t="s">
        <v>#N/A N/A</v>
        <stp/>
        <stp>##V3_BDPV12</stp>
        <stp>ENDEFUA KY Equity</stp>
        <stp>PARENT_TICKER_EXCHANGE</stp>
        <stp>[HFS1_b0t0bote.xlsx]Worksheet!R763C6</stp>
        <tr r="F763" s="2"/>
      </tp>
      <tp t="s">
        <v>0291641D ID</v>
        <stp/>
        <stp>##V3_BDPV12</stp>
        <stp>MWDETAE ID Equity</stp>
        <stp>PARENT_TICKER_EXCHANGE</stp>
        <stp>[HFS1_b0t0bote.xlsx]Worksheet!R167C6</stp>
        <tr r="F167" s="2"/>
      </tp>
      <tp t="s">
        <v>#N/A N/A</v>
        <stp/>
        <stp>##V3_BDPV12</stp>
        <stp>TOWHOUS US Equity</stp>
        <stp>PARENT_TICKER_EXCHANGE</stp>
        <stp>[HFS1_b0t0bote.xlsx]Worksheet!R992C6</stp>
        <tr r="F992" s="2"/>
      </tp>
      <tp t="s">
        <v>#N/A N/A</v>
        <stp/>
        <stp>##V3_BDPV12</stp>
        <stp>AURISIS BH Equity</stp>
        <stp>PARENT_TICKER_EXCHANGE</stp>
        <stp>[HFS1_b0t0bote.xlsx]Worksheet!R217C6</stp>
        <tr r="F217" s="2"/>
      </tp>
      <tp t="s">
        <v>#N/A N/A</v>
        <stp/>
        <stp>##V3_BDPV12</stp>
        <stp>AURISAR BH Equity</stp>
        <stp>PARENT_TICKER_EXCHANGE</stp>
        <stp>[HFS1_b0t0bote.xlsx]Worksheet!R676C6</stp>
        <tr r="F676" s="2"/>
      </tp>
      <tp t="s">
        <v>#N/A N/A</v>
        <stp/>
        <stp>##V3_BDPV12</stp>
        <stp>OVINGTN KY Equity</stp>
        <stp>PARENT_TICKER_EXCHANGE</stp>
        <stp>[HFS1_b0t0bote.xlsx]Worksheet!R441C6</stp>
        <tr r="F441" s="2"/>
      </tp>
      <tp t="s">
        <v>#N/A N/A</v>
        <stp/>
        <stp>##V3_BDPV12</stp>
        <stp>PELLSSC BH Equity</stp>
        <stp>PARENT_TICKER_EXCHANGE</stp>
        <stp>[HFS1_b0t0bote.xlsx]Worksheet!R229C6</stp>
        <tr r="F229" s="2"/>
      </tp>
      <tp t="s">
        <v>#N/A N/A</v>
        <stp/>
        <stp>##V3_BDPV12</stp>
        <stp>LEAREEA ID Equity</stp>
        <stp>PARENT_TICKER_EXCHANGE</stp>
        <stp>[HFS1_b0t0bote.xlsx]Worksheet!R276C6</stp>
        <tr r="F276" s="2"/>
      </tp>
      <tp t="s">
        <v>#N/A N/A</v>
        <stp/>
        <stp>##V3_BDPV12</stp>
        <stp>CLARCOB BH Equity</stp>
        <stp>PARENT_TICKER_EXCHANGE</stp>
        <stp>[HFS1_b0t0bote.xlsx]Worksheet!R725C6</stp>
        <tr r="F725" s="2"/>
      </tp>
      <tp t="s">
        <v>#N/A N/A</v>
        <stp/>
        <stp>##V3_BDPV12</stp>
        <stp>LIARB5A ID Equity</stp>
        <stp>PARENT_TICKER_EXCHANGE</stp>
        <stp>[HFS1_b0t0bote.xlsx]Worksheet!R336C6</stp>
        <tr r="F336" s="2"/>
      </tp>
      <tp t="s">
        <v>#N/A N/A</v>
        <stp/>
        <stp>##V3_BDPV12</stp>
        <stp>ODTREMW ID Equity</stp>
        <stp>PARENT_TICKER_EXCHANGE</stp>
        <stp>[HFS1_b0t0bote.xlsx]Worksheet!R905C6</stp>
        <tr r="F905" s="2"/>
      </tp>
      <tp t="s">
        <v>#N/A N/A</v>
        <stp/>
        <stp>##V3_BDPV12</stp>
        <stp>ARDRAAA LN Equity</stp>
        <stp>PARENT_TICKER_EXCHANGE</stp>
        <stp>[HFS1_b0t0bote.xlsx]Worksheet!R273C6</stp>
        <tr r="F273" s="2"/>
      </tp>
      <tp t="s">
        <v>#N/A N/A</v>
        <stp/>
        <stp>##V3_BDPV12</stp>
        <stp>KESSAFU ID Equity</stp>
        <stp>PARENT_TICKER_EXCHANGE</stp>
        <stp>[HFS1_b0t0bote.xlsx]Worksheet!R830C6</stp>
        <tr r="F830" s="2"/>
      </tp>
      <tp t="s">
        <v>#N/A N/A</v>
        <stp/>
        <stp>##V3_BDPV12</stp>
        <stp>MGEPISA KY Equity</stp>
        <stp>PARENT_TICKER_EXCHANGE</stp>
        <stp>[HFS1_b0t0bote.xlsx]Worksheet!R232C6</stp>
        <tr r="F232" s="2"/>
      </tp>
      <tp t="s">
        <v>#N/A N/A</v>
        <stp/>
        <stp>##V3_BDPV12</stp>
        <stp>TRATRAD KY Equity</stp>
        <stp>PARENT_TICKER_EXCHANGE</stp>
        <stp>[HFS1_b0t0bote.xlsx]Worksheet!R993C6</stp>
        <tr r="F993" s="2"/>
      </tp>
      <tp t="s">
        <v>#N/A N/A</v>
        <stp/>
        <stp>##V3_BDPV12</stp>
        <stp>APSTRAT KY Equity</stp>
        <stp>PARENT_TICKER_EXCHANGE</stp>
        <stp>[HFS1_b0t0bote.xlsx]Worksheet!R581C6</stp>
        <tr r="F581" s="2"/>
      </tp>
      <tp t="s">
        <v>#N/A N/A</v>
        <stp/>
        <stp>##V3_BDPV12</stp>
        <stp>BRFUNOF KY Equity</stp>
        <stp>PARENT_TICKER_EXCHANGE</stp>
        <stp>[HFS1_b0t0bote.xlsx]Worksheet!R696C6</stp>
        <tr r="F696" s="2"/>
      </tp>
      <tp t="s">
        <v>WFC US</v>
        <stp/>
        <stp>##V3_BDPV12</stp>
        <stp>UNIUNLU LX Equity</stp>
        <stp>ULT_PARENT_TICKER_EXCHANGE</stp>
        <stp>[HFS1_b0t0bote.xlsx]Worksheet!R1001C7</stp>
        <tr r="G1001" s="2"/>
      </tp>
      <tp t="s">
        <v>#N/A N/A</v>
        <stp/>
        <stp>##V3_BDPV12</stp>
        <stp>GNW US Equity</stp>
        <stp>BS_AVERAGE_AUM</stp>
        <stp>[Lonond HF - fundamentals.xlsx]Fundamentals - parent!R106C11</stp>
        <tr r="K106" s="4"/>
      </tp>
      <tp t="s">
        <v>#N/A N/A</v>
        <stp/>
        <stp>##V3_BDPV12</stp>
        <stp>UCG IM Equity</stp>
        <stp>EBITDA_MARGIN</stp>
        <stp>[Lonond HF - fundamentals.xlsx]Fundamentals - parent!R120C7</stp>
        <tr r="G120" s="4"/>
      </tp>
      <tp t="s">
        <v>#N/A N/A</v>
        <stp/>
        <stp>##V3_BDPV12</stp>
        <stp>1174481D LN Equity</stp>
        <stp>CAPEX_ABSOLUTE_VALUE</stp>
        <stp>[Lonond HF - fundamentals.xlsx]Fundamentals - parent!R28C8</stp>
        <tr r="H28" s="4"/>
      </tp>
      <tp t="s">
        <v>#N/A N/A</v>
        <stp/>
        <stp>##V3_BDPV12</stp>
        <stp>0764986D LN Equity</stp>
        <stp>CAPEX_ABSOLUTE_VALUE</stp>
        <stp>[Lonond HF - fundamentals.xlsx]Fundamentals - parent!R78C8</stp>
        <tr r="H78" s="4"/>
      </tp>
      <tp>
        <v>-0.84505799999999998</v>
        <stp/>
        <stp>##V3_BDPV12</stp>
        <stp>192019Z LN Equity</stp>
        <stp>NET_INCOME</stp>
        <stp>[Lonond HF - fundamentals.xlsx]Fundamentals - parent!R4C10</stp>
        <tr r="J4" s="4"/>
      </tp>
      <tp>
        <v>0.46165</v>
        <stp/>
        <stp>##V3_BDPV12</stp>
        <stp>242527Z LN Equity</stp>
        <stp>NET_INCOME</stp>
        <stp>[Lonond HF - fundamentals.xlsx]Fundamentals - parent!R9C10</stp>
        <tr r="J9" s="4"/>
      </tp>
      <tp t="s">
        <v>#N/A N/A</v>
        <stp/>
        <stp>##V3_BDPV12</stp>
        <stp>1301811D US Equity</stp>
        <stp>CAPEX_ABSOLUTE_VALUE</stp>
        <stp>[Lonond HF - fundamentals.xlsx]Fundamentals - parent!R435C8</stp>
        <tr r="H435" s="4"/>
      </tp>
      <tp t="s">
        <v>#N/A Field Not Applicable</v>
        <stp/>
        <stp>##V3_BDPV12</stp>
        <stp>1774882D LN Equity</stp>
        <stp>CAPEX_ABSOLUTE_VALUE</stp>
        <stp>[Lonond HF - fundamentals.xlsx]Fundamentals - parent!R195C8</stp>
        <tr r="H195" s="4"/>
      </tp>
      <tp t="s">
        <v>#N/A N/A</v>
        <stp/>
        <stp>##V3_BDPV12</stp>
        <stp>1057893D LN Equity</stp>
        <stp>CAPEX_ABSOLUTE_VALUE</stp>
        <stp>[Lonond HF - fundamentals.xlsx]Fundamentals - parent!R455C8</stp>
        <tr r="H455" s="4"/>
      </tp>
      <tp t="s">
        <v>#N/A Field Not Applicable</v>
        <stp/>
        <stp>##V3_BDPV12</stp>
        <stp>1712425D AU Equity</stp>
        <stp>CAPEX_ABSOLUTE_VALUE</stp>
        <stp>[Lonond HF - fundamentals.xlsx]Fundamentals - parent!R199C8</stp>
        <tr r="H199" s="4"/>
      </tp>
      <tp t="s">
        <v>#N/A N/A</v>
        <stp/>
        <stp>##V3_BDPV12</stp>
        <stp>0227883D LN Equity</stp>
        <stp>CAPEX_ABSOLUTE_VALUE</stp>
        <stp>[Lonond HF - fundamentals.xlsx]Fundamentals - parent!R484C8</stp>
        <tr r="H484" s="4"/>
      </tp>
      <tp t="s">
        <v>#N/A N/A</v>
        <stp/>
        <stp>##V3_BDPV12</stp>
        <stp>1180654D LN Equity</stp>
        <stp>BS_AVERAGE_AUM</stp>
        <stp>[Lonond HF - fundamentals.xlsx]Fundamentals - parent!R19C11</stp>
        <tr r="K19" s="4"/>
      </tp>
      <tp t="s">
        <v>#N/A N/A</v>
        <stp/>
        <stp>##V3_BDPV12</stp>
        <stp>0757534D LX Equity</stp>
        <stp>CAPEX_ABSOLUTE_VALUE</stp>
        <stp>[Lonond HF - fundamentals.xlsx]Fundamentals - parent!R399C8</stp>
        <tr r="H399" s="4"/>
      </tp>
      <tp t="s">
        <v>#N/A N/A</v>
        <stp/>
        <stp>##V3_BDPV12</stp>
        <stp>1131847D MV Equity</stp>
        <stp>CAPEX_ABSOLUTE_VALUE</stp>
        <stp>[Lonond HF - fundamentals.xlsx]Fundamentals - parent!R395C8</stp>
        <tr r="H395" s="4"/>
      </tp>
      <tp t="s">
        <v>#N/A Field Not Applicable</v>
        <stp/>
        <stp>##V3_BDPV12</stp>
        <stp>1398477D LN Equity</stp>
        <stp>CAPEX_ABSOLUTE_VALUE</stp>
        <stp>[Lonond HF - fundamentals.xlsx]Fundamentals - parent!R249C8</stp>
        <tr r="H249" s="4"/>
      </tp>
      <tp t="s">
        <v>#N/A N/A</v>
        <stp/>
        <stp>##V3_BDPV12</stp>
        <stp>1334457D LN Equity</stp>
        <stp>CAPEX_ABSOLUTE_VALUE</stp>
        <stp>[Lonond HF - fundamentals.xlsx]Fundamentals - parent!R439C8</stp>
        <tr r="H439" s="4"/>
      </tp>
      <tp t="s">
        <v>#N/A Field Not Applicable</v>
        <stp/>
        <stp>##V3_BDPV12</stp>
        <stp>0558834D LN Equity</stp>
        <stp>CAPEX_ABSOLUTE_VALUE</stp>
        <stp>[Lonond HF - fundamentals.xlsx]Fundamentals - parent!R174C8</stp>
        <tr r="H174" s="4"/>
      </tp>
      <tp t="s">
        <v>#N/A Field Not Applicable</v>
        <stp/>
        <stp>##V3_BDPV12</stp>
        <stp>1837494D LN Equity</stp>
        <stp>CAPEX_ABSOLUTE_VALUE</stp>
        <stp>[Lonond HF - fundamentals.xlsx]Fundamentals - parent!R239C8</stp>
        <tr r="H239" s="4"/>
      </tp>
      <tp t="s">
        <v>#N/A N/A</v>
        <stp/>
        <stp>##V3_BDPV12</stp>
        <stp>AKABONA KY Equity</stp>
        <stp>PARENT_TICKER_EXCHANGE</stp>
        <stp>[HFS1_b0t0bote.xlsx]Worksheet!R515C6</stp>
        <tr r="F515" s="2"/>
      </tp>
      <tp t="s">
        <v>#N/A N/A</v>
        <stp/>
        <stp>##V3_BDPV12</stp>
        <stp>BEACHHF KY Equity</stp>
        <stp>PARENT_TICKER_EXCHANGE</stp>
        <stp>[HFS1_b0t0bote.xlsx]Worksheet!R542C6</stp>
        <tr r="F542" s="2"/>
      </tp>
      <tp t="s">
        <v>#N/A N/A</v>
        <stp/>
        <stp>##V3_BDPV12</stp>
        <stp>GAMCSFI VI Equity</stp>
        <stp>PARENT_TICKER_EXCHANGE</stp>
        <stp>[HFS1_b0t0bote.xlsx]Worksheet!R431C6</stp>
        <tr r="F431" s="2"/>
      </tp>
      <tp t="s">
        <v>#N/A N/A</v>
        <stp/>
        <stp>##V3_BDPV12</stp>
        <stp>CARCACT KY Equity</stp>
        <stp>PARENT_TICKER_EXCHANGE</stp>
        <stp>[HFS1_b0t0bote.xlsx]Worksheet!R263C6</stp>
        <tr r="F263" s="2"/>
      </tp>
      <tp t="s">
        <v>#N/A N/A</v>
        <stp/>
        <stp>##V3_BDPV12</stp>
        <stp>ALKCAOJ LX Equity</stp>
        <stp>PARENT_TICKER_EXCHANGE</stp>
        <stp>[HFS1_b0t0bote.xlsx]Worksheet!R384C6</stp>
        <tr r="F384" s="2"/>
      </tp>
      <tp t="s">
        <v>#N/A N/A</v>
        <stp/>
        <stp>##V3_BDPV12</stp>
        <stp>PALALTA VI Equity</stp>
        <stp>PARENT_TICKER_EXCHANGE</stp>
        <stp>[HFS1_b0t0bote.xlsx]Worksheet!R918C6</stp>
        <tr r="F918" s="2"/>
      </tp>
      <tp t="s">
        <v>#N/A N/A</v>
        <stp/>
        <stp>##V3_BDPV12</stp>
        <stp>HERARIU ID Equity</stp>
        <stp>PARENT_TICKER_EXCHANGE</stp>
        <stp>[HFS1_b0t0bote.xlsx]Worksheet!R622C6</stp>
        <tr r="F622" s="2"/>
      </tp>
      <tp t="s">
        <v>#N/A N/A</v>
        <stp/>
        <stp>##V3_BDPV12</stp>
        <stp>GLGASLF ID Equity</stp>
        <stp>PARENT_TICKER_EXCHANGE</stp>
        <stp>[HFS1_b0t0bote.xlsx]Worksheet!R204C6</stp>
        <tr r="F204" s="2"/>
      </tp>
      <tp t="s">
        <v>#N/A N/A</v>
        <stp/>
        <stp>##V3_BDPV12</stp>
        <stp>BPDFUND KY Equity</stp>
        <stp>PARENT_TICKER_EXCHANGE</stp>
        <stp>[HFS1_b0t0bote.xlsx]Worksheet!R695C6</stp>
        <tr r="F695" s="2"/>
      </tp>
      <tp t="s">
        <v>#N/A N/A</v>
        <stp/>
        <stp>##V3_BDPV12</stp>
        <stp>MPCGTEA KY Equity</stp>
        <stp>PARENT_TICKER_EXCHANGE</stp>
        <stp>[HFS1_b0t0bote.xlsx]Worksheet!R877C6</stp>
        <tr r="F877" s="2"/>
      </tp>
      <tp t="s">
        <v>#N/A N/A</v>
        <stp/>
        <stp>##V3_BDPV12</stp>
        <stp>PELGFIN BH Equity</stp>
        <stp>PARENT_TICKER_EXCHANGE</stp>
        <stp>[HFS1_b0t0bote.xlsx]Worksheet!R927C6</stp>
        <tr r="F927" s="2"/>
      </tp>
      <tp t="s">
        <v>#N/A N/A</v>
        <stp/>
        <stp>##V3_BDPV12</stp>
        <stp>JSTDENT KY Equity</stp>
        <stp>PARENT_TICKER_EXCHANGE</stp>
        <stp>[HFS1_b0t0bote.xlsx]Worksheet!R825C6</stp>
        <tr r="F825" s="2"/>
      </tp>
      <tp t="s">
        <v>0307063D LX</v>
        <stp/>
        <stp>##V3_BDPV12</stp>
        <stp>SSSDAAS LX Equity</stp>
        <stp>PARENT_TICKER_EXCHANGE</stp>
        <stp>[HFS1_b0t0bote.xlsx]Worksheet!R155C6</stp>
        <tr r="F155" s="2"/>
      </tp>
      <tp t="s">
        <v>#N/A N/A</v>
        <stp/>
        <stp>##V3_BDPV12</stp>
        <stp>CIREMAS KY Equity</stp>
        <stp>PARENT_TICKER_EXCHANGE</stp>
        <stp>[HFS1_b0t0bote.xlsx]Worksheet!R724C6</stp>
        <tr r="F724" s="2"/>
      </tp>
      <tp t="s">
        <v>#N/A N/A</v>
        <stp/>
        <stp>##V3_BDPV12</stp>
        <stp>KLAEDFE ID Equity</stp>
        <stp>PARENT_TICKER_EXCHANGE</stp>
        <stp>[HFS1_b0t0bote.xlsx]Worksheet!R411C6</stp>
        <tr r="F411" s="2"/>
      </tp>
      <tp t="s">
        <v>#N/A N/A</v>
        <stp/>
        <stp>##V3_BDPV12</stp>
        <stp>AURIIAR BH Equity</stp>
        <stp>PARENT_TICKER_EXCHANGE</stp>
        <stp>[HFS1_b0t0bote.xlsx]Worksheet!R675C6</stp>
        <tr r="F675" s="2"/>
      </tp>
      <tp t="s">
        <v>#N/A N/A</v>
        <stp/>
        <stp>##V3_BDPV12</stp>
        <stp>IGINFUN KY Equity</stp>
        <stp>PARENT_TICKER_EXCHANGE</stp>
        <stp>[HFS1_b0t0bote.xlsx]Worksheet!R812C6</stp>
        <tr r="F812" s="2"/>
      </tp>
      <tp t="s">
        <v>#N/A N/A</v>
        <stp/>
        <stp>##V3_BDPV12</stp>
        <stp>FINNVFC MV Equity</stp>
        <stp>PARENT_TICKER_EXCHANGE</stp>
        <stp>[HFS1_b0t0bote.xlsx]Worksheet!R628C6</stp>
        <tr r="F628" s="2"/>
      </tp>
      <tp t="s">
        <v>#N/A N/A</v>
        <stp/>
        <stp>##V3_BDPV12</stp>
        <stp>ARGOMSA KY Equity</stp>
        <stp>PARENT_TICKER_EXCHANGE</stp>
        <stp>[HFS1_b0t0bote.xlsx]Worksheet!R513C6</stp>
        <tr r="F513" s="2"/>
      </tp>
      <tp t="s">
        <v>#N/A N/A</v>
        <stp/>
        <stp>##V3_BDPV12</stp>
        <stp>ENKOADF MP Equity</stp>
        <stp>PARENT_TICKER_EXCHANGE</stp>
        <stp>[HFS1_b0t0bote.xlsx]Worksheet!R258C6</stp>
        <tr r="F258" s="2"/>
      </tp>
      <tp t="s">
        <v>#N/A N/A</v>
        <stp/>
        <stp>##V3_BDPV12</stp>
        <stp>LDILIAE ID Equity</stp>
        <stp>PARENT_TICKER_EXCHANGE</stp>
        <stp>[HFS1_b0t0bote.xlsx]Worksheet!R239C6</stp>
        <tr r="F239" s="2"/>
      </tp>
      <tp t="s">
        <v>#N/A N/A</v>
        <stp/>
        <stp>##V3_BDPV12</stp>
        <stp>LANLAUH US Equity</stp>
        <stp>PARENT_TICKER_EXCHANGE</stp>
        <stp>[HFS1_b0t0bote.xlsx]Worksheet!R843C6</stp>
        <tr r="F843" s="2"/>
      </tp>
      <tp t="s">
        <v>#N/A N/A</v>
        <stp/>
        <stp>##V3_BDPV12</stp>
        <stp>AURMANS BH Equity</stp>
        <stp>PARENT_TICKER_EXCHANGE</stp>
        <stp>[HFS1_b0t0bote.xlsx]Worksheet!R454C6</stp>
        <tr r="F454" s="2"/>
      </tp>
      <tp t="s">
        <v>1056455D LX</v>
        <stp/>
        <stp>##V3_BDPV12</stp>
        <stp>HGEMRUA LX Equity</stp>
        <stp>PARENT_TICKER_EXCHANGE</stp>
        <stp>[HFS1_b0t0bote.xlsx]Worksheet!R131C6</stp>
        <tr r="F131" s="2"/>
      </tp>
      <tp t="s">
        <v>#N/A N/A</v>
        <stp/>
        <stp>##V3_BDPV12</stp>
        <stp>STEMAFI KY Equity</stp>
        <stp>PARENT_TICKER_EXCHANGE</stp>
        <stp>[HFS1_b0t0bote.xlsx]Worksheet!R589C6</stp>
        <tr r="F589" s="2"/>
      </tp>
      <tp t="s">
        <v>#N/A N/A</v>
        <stp/>
        <stp>##V3_BDPV12</stp>
        <stp>ABDN LN Equity</stp>
        <stp>EBITDA_MARGIN</stp>
        <stp>[Lonond HF - fundamentals.xlsx]Fundamentals - parent!R100C7</stp>
        <tr r="G100" s="4"/>
      </tp>
      <tp t="s">
        <v>0306912D LX</v>
        <stp/>
        <stp>##V3_BDPV12</stp>
        <stp>CECRZUA LX Equity</stp>
        <stp>PARENT_TICKER_EXCHANGE</stp>
        <stp>[HFS1_b0t0bote.xlsx]Worksheet!R157C6</stp>
        <tr r="F157" s="2"/>
      </tp>
      <tp t="s">
        <v>#N/A N/A</v>
        <stp/>
        <stp>##V3_BDPV12</stp>
        <stp>ENNSMCI ID Equity</stp>
        <stp>PARENT_TICKER_EXCHANGE</stp>
        <stp>[HFS1_b0t0bote.xlsx]Worksheet!R262C6</stp>
        <tr r="F262" s="2"/>
      </tp>
      <tp t="s">
        <v>#N/A N/A</v>
        <stp/>
        <stp>##V3_BDPV12</stp>
        <stp>MAGSMCE KY Equity</stp>
        <stp>PARENT_TICKER_EXCHANGE</stp>
        <stp>[HFS1_b0t0bote.xlsx]Worksheet!R377C6</stp>
        <tr r="F377" s="2"/>
      </tp>
      <tp t="s">
        <v>#N/A N/A</v>
        <stp/>
        <stp>##V3_BDPV12</stp>
        <stp>BRLSEAA LN Equity</stp>
        <stp>PARENT_TICKER_EXCHANGE</stp>
        <stp>[HFS1_b0t0bote.xlsx]Worksheet!R568C6</stp>
        <tr r="F568" s="2"/>
      </tp>
      <tp t="s">
        <v>#N/A N/A</v>
        <stp/>
        <stp>##V3_BDPV12</stp>
        <stp>PEGPEAD KY Equity</stp>
        <stp>PARENT_TICKER_EXCHANGE</stp>
        <stp>[HFS1_b0t0bote.xlsx]Worksheet!R926C6</stp>
        <tr r="F926" s="2"/>
      </tp>
      <tp t="s">
        <v>#N/A N/A</v>
        <stp/>
        <stp>##V3_BDPV12</stp>
        <stp>ANAVCPF KY Equity</stp>
        <stp>PARENT_TICKER_EXCHANGE</stp>
        <stp>[HFS1_b0t0bote.xlsx]Worksheet!R662C6</stp>
        <tr r="F662" s="2"/>
      </tp>
      <tp t="s">
        <v>#N/A N/A</v>
        <stp/>
        <stp>##V3_BDPV12</stp>
        <stp>TTEVDRF KY Equity</stp>
        <stp>PARENT_TICKER_EXCHANGE</stp>
        <stp>[HFS1_b0t0bote.xlsx]Worksheet!R306C6</stp>
        <tr r="F306" s="2"/>
      </tp>
      <tp t="s">
        <v>#N/A N/A</v>
        <stp/>
        <stp>##V3_BDPV12</stp>
        <stp>NTEWEHB ID Equity</stp>
        <stp>PARENT_TICKER_EXCHANGE</stp>
        <stp>[HFS1_b0t0bote.xlsx]Worksheet!R282C6</stp>
        <tr r="F282" s="2"/>
      </tp>
      <tp t="s">
        <v>#N/A N/A</v>
        <stp/>
        <stp>##V3_BDPV12</stp>
        <stp>TALWNDI VI Equity</stp>
        <stp>PARENT_TICKER_EXCHANGE</stp>
        <stp>[HFS1_b0t0bote.xlsx]Worksheet!R550C6</stp>
        <tr r="F550" s="2"/>
      </tp>
      <tp t="s">
        <v>#N/A N/A</v>
        <stp/>
        <stp>##V3_BDPV12</stp>
        <stp>POSTSMU KY Equity</stp>
        <stp>PARENT_TICKER_EXCHANGE</stp>
        <stp>[HFS1_b0t0bote.xlsx]Worksheet!R483C6</stp>
        <tr r="F483" s="2"/>
      </tp>
      <tp t="s">
        <v>#N/A N/A</v>
        <stp/>
        <stp>##V3_BDPV12</stp>
        <stp>THETHTC KY Equity</stp>
        <stp>PARENT_TICKER_EXCHANGE</stp>
        <stp>[HFS1_b0t0bote.xlsx]Worksheet!R983C6</stp>
        <tr r="F983" s="2"/>
      </tp>
      <tp t="s">
        <v>#N/A N/A</v>
        <stp/>
        <stp>##V3_BDPV12</stp>
        <stp>THETHTD KY Equity</stp>
        <stp>PARENT_TICKER_EXCHANGE</stp>
        <stp>[HFS1_b0t0bote.xlsx]Worksheet!R984C6</stp>
        <tr r="F984" s="2"/>
      </tp>
      <tp t="s">
        <v>#N/A N/A</v>
        <stp/>
        <stp>##V3_BDPV12</stp>
        <stp>THETHTE KY Equity</stp>
        <stp>PARENT_TICKER_EXCHANGE</stp>
        <stp>[HFS1_b0t0bote.xlsx]Worksheet!R985C6</stp>
        <tr r="F985" s="2"/>
      </tp>
      <tp t="s">
        <v>#N/A N/A</v>
        <stp/>
        <stp>##V3_BDPV12</stp>
        <stp>THETHTF KY Equity</stp>
        <stp>PARENT_TICKER_EXCHANGE</stp>
        <stp>[HFS1_b0t0bote.xlsx]Worksheet!R986C6</stp>
        <tr r="F986" s="2"/>
      </tp>
      <tp t="s">
        <v>#N/A N/A</v>
        <stp/>
        <stp>##V3_BDPV12</stp>
        <stp>THETHTG KY Equity</stp>
        <stp>PARENT_TICKER_EXCHANGE</stp>
        <stp>[HFS1_b0t0bote.xlsx]Worksheet!R987C6</stp>
        <tr r="F987" s="2"/>
      </tp>
      <tp t="s">
        <v>#N/A N/A</v>
        <stp/>
        <stp>##V3_BDPV12</stp>
        <stp>CHEYREA KY Equity</stp>
        <stp>PARENT_TICKER_EXCHANGE</stp>
        <stp>[HFS1_b0t0bote.xlsx]Worksheet!R271C6</stp>
        <tr r="F271" s="2"/>
      </tp>
      <tp t="s">
        <v>#N/A N/A</v>
        <stp/>
        <stp>##V3_BDPV12</stp>
        <stp>ALV GR Equity</stp>
        <stp>BS_AVERAGE_AUM</stp>
        <stp>[Lonond HF - fundamentals.xlsx]Fundamentals - parent!R144C11</stp>
        <tr r="K144" s="4"/>
      </tp>
      <tp t="s">
        <v>#N/A N/A</v>
        <stp/>
        <stp>##V3_BDPV12</stp>
        <stp>1269268D LN Equity</stp>
        <stp>CAPEX_ABSOLUTE_VALUE</stp>
        <stp>[Lonond HF - fundamentals.xlsx]Fundamentals - parent!R34C8</stp>
        <tr r="H34" s="4"/>
      </tp>
      <tp t="s">
        <v>#N/A N/A</v>
        <stp/>
        <stp>##V3_BDPV12</stp>
        <stp>0764986D LN Equity</stp>
        <stp>CAPEX_ABSOLUTE_VALUE</stp>
        <stp>[Lonond HF - fundamentals.xlsx]Fundamentals - parent!R79C8</stp>
        <tr r="H79" s="4"/>
      </tp>
      <tp t="s">
        <v>#N/A N/A</v>
        <stp/>
        <stp>##V3_BDPV12</stp>
        <stp>1345422D VI Equity</stp>
        <stp>CAPEX_ABSOLUTE_VALUE</stp>
        <stp>[Lonond HF - fundamentals.xlsx]Fundamentals - parent!R438C8</stp>
        <tr r="H438" s="4"/>
      </tp>
      <tp t="s">
        <v>#N/A Field Not Applicable</v>
        <stp/>
        <stp>##V3_BDPV12</stp>
        <stp>XIANFZ HK Equity</stp>
        <stp>CAPEX_ABSOLUTE_VALUE</stp>
        <stp>[Lonond HF - fundamentals.xlsx]Fundamentals - parent!R262C8</stp>
        <tr r="H262" s="4"/>
      </tp>
      <tp t="s">
        <v>#N/A Field Not Applicable</v>
        <stp/>
        <stp>##V3_BDPV12</stp>
        <stp>3883738Z US Equity</stp>
        <stp>CAPEX_ABSOLUTE_VALUE</stp>
        <stp>[Lonond HF - fundamentals.xlsx]Fundamentals - parent!R159C8</stp>
        <tr r="H159" s="4"/>
      </tp>
      <tp t="s">
        <v>#N/A Field Not Applicable</v>
        <stp/>
        <stp>##V3_BDPV12</stp>
        <stp>8395405Z GU Equity</stp>
        <stp>CAPEX_ABSOLUTE_VALUE</stp>
        <stp>[Lonond HF - fundamentals.xlsx]Fundamentals - parent!R271C8</stp>
        <tr r="H271" s="4"/>
      </tp>
      <tp t="s">
        <v>#N/A Field Not Applicable</v>
        <stp/>
        <stp>##V3_BDPV12</stp>
        <stp>8148614Z GU Equity</stp>
        <stp>CAPEX_ABSOLUTE_VALUE</stp>
        <stp>[Lonond HF - fundamentals.xlsx]Fundamentals - parent!R153C8</stp>
        <tr r="H153" s="4"/>
      </tp>
      <tp t="s">
        <v>#N/A N/A</v>
        <stp/>
        <stp>##V3_BDPV12</stp>
        <stp>1400811D LN Equity</stp>
        <stp>CAPEX_ABSOLUTE_VALUE</stp>
        <stp>[Lonond HF - fundamentals.xlsx]Fundamentals - parent!R444C8</stp>
        <tr r="H444" s="4"/>
      </tp>
      <tp t="s">
        <v>#N/A N/A</v>
        <stp/>
        <stp>##V3_BDPV12</stp>
        <stp>1246873D LN Equity</stp>
        <stp>CAPEX_ABSOLUTE_VALUE</stp>
        <stp>[Lonond HF - fundamentals.xlsx]Fundamentals - parent!R424C8</stp>
        <tr r="H424" s="4"/>
      </tp>
      <tp t="s">
        <v>#N/A Field Not Applicable</v>
        <stp/>
        <stp>##V3_BDPV12</stp>
        <stp>1398477D LN Equity</stp>
        <stp>CAPEX_ABSOLUTE_VALUE</stp>
        <stp>[Lonond HF - fundamentals.xlsx]Fundamentals - parent!R268C8</stp>
        <tr r="H268" s="4"/>
      </tp>
      <tp t="s">
        <v>#N/A Field Not Applicable</v>
        <stp/>
        <stp>##V3_BDPV12</stp>
        <stp>2162972Z LN Equity</stp>
        <stp>CAPEX_ABSOLUTE_VALUE</stp>
        <stp>[Lonond HF - fundamentals.xlsx]Fundamentals - parent!R206C8</stp>
        <tr r="H206" s="4"/>
      </tp>
      <tp t="s">
        <v>#N/A Field Not Applicable</v>
        <stp/>
        <stp>##V3_BDPV12</stp>
        <stp>1547532D LN Equity</stp>
        <stp>CAPEX_ABSOLUTE_VALUE</stp>
        <stp>[Lonond HF - fundamentals.xlsx]Fundamentals - parent!R279C8</stp>
        <tr r="H279" s="4"/>
      </tp>
      <tp t="s">
        <v>#N/A Field Not Applicable</v>
        <stp/>
        <stp>##V3_BDPV12</stp>
        <stp>0558834D LN Equity</stp>
        <stp>CAPEX_ABSOLUTE_VALUE</stp>
        <stp>[Lonond HF - fundamentals.xlsx]Fundamentals - parent!R205C8</stp>
        <tr r="H205" s="4"/>
      </tp>
      <tp t="s">
        <v>#N/A N/A</v>
        <stp/>
        <stp>##V3_BDPV12</stp>
        <stp>1057968D LN Equity</stp>
        <stp>CAPEX_ABSOLUTE_VALUE</stp>
        <stp>[Lonond HF - fundamentals.xlsx]Fundamentals - parent!R485C8</stp>
        <tr r="H485" s="4"/>
      </tp>
      <tp t="s">
        <v>#N/A N/A</v>
        <stp/>
        <stp>##V3_BDPV12</stp>
        <stp>0228534D LN Equity</stp>
        <stp>CAPEX_ABSOLUTE_VALUE</stp>
        <stp>[Lonond HF - fundamentals.xlsx]Fundamentals - parent!R478C8</stp>
        <tr r="H478" s="4"/>
      </tp>
      <tp t="s">
        <v>#N/A N/A</v>
        <stp/>
        <stp>##V3_BDPV12</stp>
        <stp>0339928D LN Equity</stp>
        <stp>CAPEX_ABSOLUTE_VALUE</stp>
        <stp>[Lonond HF - fundamentals.xlsx]Fundamentals - parent!R464C8</stp>
        <tr r="H464" s="4"/>
      </tp>
      <tp t="s">
        <v>#N/A Field Not Applicable</v>
        <stp/>
        <stp>##V3_BDPV12</stp>
        <stp>4080151Z IM Equity</stp>
        <stp>CAPEX_ABSOLUTE_VALUE</stp>
        <stp>[Lonond HF - fundamentals.xlsx]Fundamentals - parent!R158C8</stp>
        <tr r="H158" s="4"/>
      </tp>
      <tp t="s">
        <v>#N/A N/A</v>
        <stp/>
        <stp>##V3_BDPV12</stp>
        <stp>1360406D LN Equity</stp>
        <stp>CAPEX_ABSOLUTE_VALUE</stp>
        <stp>[Lonond HF - fundamentals.xlsx]Fundamentals - parent!R518C8</stp>
        <tr r="H518" s="4"/>
      </tp>
      <tp t="s">
        <v>#N/A N/A</v>
        <stp/>
        <stp>##V3_BDPV12</stp>
        <stp>1151521D LN Equity</stp>
        <stp>CAPEX_ABSOLUTE_VALUE</stp>
        <stp>[Lonond HF - fundamentals.xlsx]Fundamentals - parent!R529C8</stp>
        <tr r="H529" s="4"/>
      </tp>
      <tp t="s">
        <v>#N/A N/A</v>
        <stp/>
        <stp>##V3_BDPV12</stp>
        <stp>0230409D LN Equity</stp>
        <stp>CAPEX_ABSOLUTE_VALUE</stp>
        <stp>[Lonond HF - fundamentals.xlsx]Fundamentals - parent!R419C8</stp>
        <tr r="H419" s="4"/>
      </tp>
      <tp t="s">
        <v>#N/A N/A</v>
        <stp/>
        <stp>##V3_BDPV12</stp>
        <stp>RYEBAYE KY Equity</stp>
        <stp>PARENT_TICKER_EXCHANGE</stp>
        <stp>[HFS1_b0t0bote.xlsx]Worksheet!R954C6</stp>
        <tr r="F954" s="2"/>
      </tp>
      <tp t="s">
        <v>#N/A N/A</v>
        <stp/>
        <stp>##V3_BDPV12</stp>
        <stp>CHSCNIU ID Equity</stp>
        <stp>PARENT_TICKER_EXCHANGE</stp>
        <stp>[HFS1_b0t0bote.xlsx]Worksheet!R482C6</stp>
        <tr r="F482" s="2"/>
      </tp>
      <tp t="s">
        <v>#N/A N/A</v>
        <stp/>
        <stp>##V3_BDPV12</stp>
        <stp>AURCFUR BH Equity</stp>
        <stp>PARENT_TICKER_EXCHANGE</stp>
        <stp>[HFS1_b0t0bote.xlsx]Worksheet!R674C6</stp>
        <tr r="F674" s="2"/>
      </tp>
      <tp t="s">
        <v>#N/A N/A</v>
        <stp/>
        <stp>##V3_BDPV12</stp>
        <stp>MSWCMAS KY Equity</stp>
        <stp>PARENT_TICKER_EXCHANGE</stp>
        <stp>[HFS1_b0t0bote.xlsx]Worksheet!R880C6</stp>
        <tr r="F880" s="2"/>
      </tp>
      <tp t="s">
        <v>#N/A N/A</v>
        <stp/>
        <stp>##V3_BDPV12</stp>
        <stp>MMACRIC LX Equity</stp>
        <stp>PARENT_TICKER_EXCHANGE</stp>
        <stp>[HFS1_b0t0bote.xlsx]Worksheet!R616C6</stp>
        <tr r="F616" s="2"/>
      </tp>
      <tp t="s">
        <v>#N/A N/A</v>
        <stp/>
        <stp>##V3_BDPV12</stp>
        <stp>CHECHCC US Equity</stp>
        <stp>PARENT_TICKER_EXCHANGE</stp>
        <stp>[HFS1_b0t0bote.xlsx]Worksheet!R712C6</stp>
        <tr r="F712" s="2"/>
      </tp>
      <tp t="s">
        <v>#N/A N/A</v>
        <stp/>
        <stp>##V3_BDPV12</stp>
        <stp>CHECHCE US Equity</stp>
        <stp>PARENT_TICKER_EXCHANGE</stp>
        <stp>[HFS1_b0t0bote.xlsx]Worksheet!R714C6</stp>
        <tr r="F714" s="2"/>
      </tp>
      <tp t="s">
        <v>#N/A N/A</v>
        <stp/>
        <stp>##V3_BDPV12</stp>
        <stp>ATLANTI KY Equity</stp>
        <stp>PARENT_TICKER_EXCHANGE</stp>
        <stp>[HFS1_b0t0bote.xlsx]Worksheet!R321C6</stp>
        <tr r="F321" s="2"/>
      </tp>
      <tp t="s">
        <v>#N/A N/A</v>
        <stp/>
        <stp>##V3_BDPV12</stp>
        <stp>FULABZA LX Equity</stp>
        <stp>PARENT_TICKER_EXCHANGE</stp>
        <stp>[HFS1_b0t0bote.xlsx]Worksheet!R479C6</stp>
        <tr r="F479" s="2"/>
      </tp>
      <tp t="s">
        <v>#N/A N/A</v>
        <stp/>
        <stp>##V3_BDPV12</stp>
        <stp>GAMARMI KY Equity</stp>
        <stp>PARENT_TICKER_EXCHANGE</stp>
        <stp>[HFS1_b0t0bote.xlsx]Worksheet!R420C6</stp>
        <tr r="F420" s="2"/>
      </tp>
      <tp t="s">
        <v>#N/A N/A</v>
        <stp/>
        <stp>##V3_BDPV12</stp>
        <stp>OPCARAE KY Equity</stp>
        <stp>PARENT_TICKER_EXCHANGE</stp>
        <stp>[HFS1_b0t0bote.xlsx]Worksheet!R912C6</stp>
        <tr r="F912" s="2"/>
      </tp>
      <tp t="s">
        <v>#N/A N/A</v>
        <stp/>
        <stp>##V3_BDPV12</stp>
        <stp>NGVFEUR KY Equity</stp>
        <stp>PARENT_TICKER_EXCHANGE</stp>
        <stp>[HFS1_b0t0bote.xlsx]Worksheet!R460C6</stp>
        <tr r="F460" s="2"/>
      </tp>
      <tp t="s">
        <v>#N/A N/A</v>
        <stp/>
        <stp>##V3_BDPV12</stp>
        <stp>VARFCEU KY Equity</stp>
        <stp>PARENT_TICKER_EXCHANGE</stp>
        <stp>[HFS1_b0t0bote.xlsx]Worksheet!R383C6</stp>
        <tr r="F383" s="2"/>
      </tp>
      <tp t="s">
        <v>#N/A N/A</v>
        <stp/>
        <stp>##V3_BDPV12</stp>
        <stp>LIAFMPL US Equity</stp>
        <stp>PARENT_TICKER_EXCHANGE</stp>
        <stp>[HFS1_b0t0bote.xlsx]Worksheet!R849C6</stp>
        <tr r="F849" s="2"/>
      </tp>
      <tp t="s">
        <v>#N/A N/A</v>
        <stp/>
        <stp>##V3_BDPV12</stp>
        <stp>AKOGLLO KY Equity</stp>
        <stp>PARENT_TICKER_EXCHANGE</stp>
        <stp>[HFS1_b0t0bote.xlsx]Worksheet!R654C6</stp>
        <tr r="F654" s="2"/>
      </tp>
      <tp t="s">
        <v>#N/A N/A</v>
        <stp/>
        <stp>##V3_BDPV12</stp>
        <stp>FCAGFAA ID Equity</stp>
        <stp>PARENT_TICKER_EXCHANGE</stp>
        <stp>[HFS1_b0t0bote.xlsx]Worksheet!R414C6</stp>
        <tr r="F414" s="2"/>
      </tp>
      <tp t="s">
        <v>#N/A N/A</v>
        <stp/>
        <stp>##V3_BDPV12</stp>
        <stp>PHCDSBE LX Equity</stp>
        <stp>PARENT_TICKER_EXCHANGE</stp>
        <stp>[HFS1_b0t0bote.xlsx]Worksheet!R422C6</stp>
        <tr r="F422" s="2"/>
      </tp>
      <tp t="s">
        <v>#N/A N/A</v>
        <stp/>
        <stp>##V3_BDPV12</stp>
        <stp>CREDERE KY Equity</stp>
        <stp>PARENT_TICKER_EXCHANGE</stp>
        <stp>[HFS1_b0t0bote.xlsx]Worksheet!R734C6</stp>
        <tr r="F734" s="2"/>
      </tp>
      <tp t="s">
        <v>#N/A N/A</v>
        <stp/>
        <stp>##V3_BDPV12</stp>
        <stp>BLCKGLD VI Equity</stp>
        <stp>PARENT_TICKER_EXCHANGE</stp>
        <stp>[HFS1_b0t0bote.xlsx]Worksheet!R543C6</stp>
        <tr r="F543" s="2"/>
      </tp>
      <tp t="s">
        <v>#N/A N/A</v>
        <stp/>
        <stp>##V3_BDPV12</stp>
        <stp>ORCHLCF KY Equity</stp>
        <stp>PARENT_TICKER_EXCHANGE</stp>
        <stp>[HFS1_b0t0bote.xlsx]Worksheet!R231C6</stp>
        <tr r="F231" s="2"/>
      </tp>
      <tp t="s">
        <v>#N/A N/A</v>
        <stp/>
        <stp>##V3_BDPV12</stp>
        <stp>MANIMAC KY Equity</stp>
        <stp>PARENT_TICKER_EXCHANGE</stp>
        <stp>[HFS1_b0t0bote.xlsx]Worksheet!R859C6</stp>
        <tr r="F859" s="2"/>
      </tp>
      <tp t="s">
        <v>#N/A N/A</v>
        <stp/>
        <stp>##V3_BDPV12</stp>
        <stp>JUBILUA GU Equity</stp>
        <stp>PARENT_TICKER_EXCHANGE</stp>
        <stp>[HFS1_b0t0bote.xlsx]Worksheet!R347C6</stp>
        <tr r="F347" s="2"/>
      </tp>
      <tp t="s">
        <v>#N/A N/A</v>
        <stp/>
        <stp>##V3_BDPV12</stp>
        <stp>KAHIFND KY Equity</stp>
        <stp>PARENT_TICKER_EXCHANGE</stp>
        <stp>[HFS1_b0t0bote.xlsx]Worksheet!R828C6</stp>
        <tr r="F828" s="2"/>
      </tp>
      <tp t="s">
        <v>#N/A N/A</v>
        <stp/>
        <stp>##V3_BDPV12</stp>
        <stp>STENREB GU Equity</stp>
        <stp>PARENT_TICKER_EXCHANGE</stp>
        <stp>[HFS1_b0t0bote.xlsx]Worksheet!R593C6</stp>
        <tr r="F593" s="2"/>
      </tp>
      <tp t="s">
        <v>#N/A N/A</v>
        <stp/>
        <stp>##V3_BDPV12</stp>
        <stp>ODINFEI ID Equity</stp>
        <stp>PARENT_TICKER_EXCHANGE</stp>
        <stp>[HFS1_b0t0bote.xlsx]Worksheet!R904C6</stp>
        <tr r="F904" s="2"/>
      </tp>
      <tp t="s">
        <v>#N/A N/A</v>
        <stp/>
        <stp>##V3_BDPV12</stp>
        <stp>CCENGAG KY Equity</stp>
        <stp>PARENT_TICKER_EXCHANGE</stp>
        <stp>[HFS1_b0t0bote.xlsx]Worksheet!R546C6</stp>
        <tr r="F546" s="2"/>
      </tp>
      <tp t="s">
        <v>#N/A N/A</v>
        <stp/>
        <stp>##V3_BDPV12</stp>
        <stp>OCEOCAB KY Equity</stp>
        <stp>PARENT_TICKER_EXCHANGE</stp>
        <stp>[HFS1_b0t0bote.xlsx]Worksheet!R903C6</stp>
        <tr r="F903" s="2"/>
      </tp>
      <tp t="s">
        <v>#N/A N/A</v>
        <stp/>
        <stp>##V3_BDPV12</stp>
        <stp>LUCLULB KY Equity</stp>
        <stp>PARENT_TICKER_EXCHANGE</stp>
        <stp>[HFS1_b0t0bote.xlsx]Worksheet!R855C6</stp>
        <tr r="F855" s="2"/>
      </tp>
      <tp t="s">
        <v>#N/A N/A</v>
        <stp/>
        <stp>##V3_BDPV12</stp>
        <stp>MGGMIIG ID Equity</stp>
        <stp>PARENT_TICKER_EXCHANGE</stp>
        <stp>[HFS1_b0t0bote.xlsx]Worksheet!R874C6</stp>
        <tr r="F874" s="2"/>
      </tp>
      <tp t="s">
        <v>#N/A N/A</v>
        <stp/>
        <stp>##V3_BDPV12</stp>
        <stp>GGLMEIA ID Equity</stp>
        <stp>PARENT_TICKER_EXCHANGE</stp>
        <stp>[HFS1_b0t0bote.xlsx]Worksheet!R779C6</stp>
        <tr r="F779" s="2"/>
      </tp>
      <tp t="s">
        <v>#N/A N/A</v>
        <stp/>
        <stp>##V3_BDPV12</stp>
        <stp>JPGMSEA LX Equity</stp>
        <stp>PARENT_TICKER_EXCHANGE</stp>
        <stp>[HFS1_b0t0bote.xlsx]Worksheet!R212C6</stp>
        <tr r="F212" s="2"/>
      </tp>
      <tp t="s">
        <v>#N/A N/A</v>
        <stp/>
        <stp>##V3_BDPV12</stp>
        <stp>CAHSVOL US Equity</stp>
        <stp>PARENT_TICKER_EXCHANGE</stp>
        <stp>[HFS1_b0t0bote.xlsx]Worksheet!R700C6</stp>
        <tr r="F700" s="2"/>
      </tp>
      <tp t="s">
        <v>#N/A N/A</v>
        <stp/>
        <stp>##V3_BDPV12</stp>
        <stp>TFMSCAI ID Equity</stp>
        <stp>PARENT_TICKER_EXCHANGE</stp>
        <stp>[HFS1_b0t0bote.xlsx]Worksheet!R980C6</stp>
        <tr r="F980" s="2"/>
      </tp>
      <tp t="s">
        <v>#N/A N/A</v>
        <stp/>
        <stp>##V3_BDPV12</stp>
        <stp>BAESVGE LX Equity</stp>
        <stp>PARENT_TICKER_EXCHANGE</stp>
        <stp>[HFS1_b0t0bote.xlsx]Worksheet!R514C6</stp>
        <tr r="F514" s="2"/>
      </tp>
      <tp t="s">
        <v>#N/A N/A</v>
        <stp/>
        <stp>##V3_BDPV12</stp>
        <stp>GEMPRTI LX Equity</stp>
        <stp>PARENT_TICKER_EXCHANGE</stp>
        <stp>[HFS1_b0t0bote.xlsx]Worksheet!R280C6</stp>
        <tr r="F280" s="2"/>
      </tp>
      <tp t="s">
        <v>#N/A N/A</v>
        <stp/>
        <stp>##V3_BDPV12</stp>
        <stp>MWETFAE ID Equity</stp>
        <stp>PARENT_TICKER_EXCHANGE</stp>
        <stp>[HFS1_b0t0bote.xlsx]Worksheet!R884C6</stp>
        <tr r="F884" s="2"/>
      </tp>
      <tp t="s">
        <v>#N/A N/A</v>
        <stp/>
        <stp>##V3_BDPV12</stp>
        <stp>UNIUNHD LX Equity</stp>
        <stp>PARENT_TICKER_EXCHANGE</stp>
        <stp>[HFS1_b0t0bote.xlsx]Worksheet!R999C6</stp>
        <tr r="F999" s="2"/>
      </tp>
      <tp>
        <v>5.5891999999999997E-2</v>
        <stp/>
        <stp>##V3_BDPV12</stp>
        <stp>528486Z LN Equity</stp>
        <stp>NET_INCOME</stp>
        <stp>[Lonond HF - fundamentals.xlsx]Fundamentals - parent!R25C10</stp>
        <tr r="J25" s="4"/>
      </tp>
      <tp>
        <v>5.5891999999999997E-2</v>
        <stp/>
        <stp>##V3_BDPV12</stp>
        <stp>528486Z LN Equity</stp>
        <stp>NET_INCOME</stp>
        <stp>[Lonond HF - fundamentals.xlsx]Fundamentals - parent!R24C10</stp>
        <tr r="J24" s="4"/>
      </tp>
      <tp t="s">
        <v>#N/A N/A</v>
        <stp/>
        <stp>##V3_BDPV12</stp>
        <stp>JPM US Equity</stp>
        <stp>EBITDA_MARGIN</stp>
        <stp>[Lonond HF - fundamentals.xlsx]Fundamentals - parent!R145C7</stp>
        <tr r="G145" s="4"/>
      </tp>
      <tp t="s">
        <v>#N/A N/A</v>
        <stp/>
        <stp>##V3_BDPV12</stp>
        <stp>1269268D LN Equity</stp>
        <stp>CAPEX_ABSOLUTE_VALUE</stp>
        <stp>[Lonond HF - fundamentals.xlsx]Fundamentals - parent!R33C8</stp>
        <tr r="H33" s="4"/>
      </tp>
      <tp t="s">
        <v>#N/A Field Not Applicable</v>
        <stp/>
        <stp>##V3_BDPV12</stp>
        <stp>1490940D SJ Equity</stp>
        <stp>CAPEX_ABSOLUTE_VALUE</stp>
        <stp>[Lonond HF - fundamentals.xlsx]Fundamentals - parent!R192C8</stp>
        <tr r="H192" s="4"/>
      </tp>
      <tp t="s">
        <v>#N/A N/A</v>
        <stp/>
        <stp>##V3_BDPV12</stp>
        <stp>1483682Z LN Equity</stp>
        <stp>BS_AVERAGE_AUM</stp>
        <stp>[Lonond HF - fundamentals.xlsx]Fundamentals - parent!R57C11</stp>
        <tr r="K57" s="4"/>
      </tp>
      <tp t="s">
        <v>#N/A N/A</v>
        <stp/>
        <stp>##V3_BDPV12</stp>
        <stp>1483682Z LN Equity</stp>
        <stp>BS_AVERAGE_AUM</stp>
        <stp>[Lonond HF - fundamentals.xlsx]Fundamentals - parent!R56C11</stp>
        <tr r="K56" s="4"/>
      </tp>
      <tp t="s">
        <v>#N/A N/A</v>
        <stp/>
        <stp>##V3_BDPV12</stp>
        <stp>1483682Z LN Equity</stp>
        <stp>BS_AVERAGE_AUM</stp>
        <stp>[Lonond HF - fundamentals.xlsx]Fundamentals - parent!R58C11</stp>
        <tr r="K58" s="4"/>
      </tp>
      <tp t="s">
        <v>#N/A N/A</v>
        <stp/>
        <stp>##V3_BDPV12</stp>
        <stp>0229878D LN Equity</stp>
        <stp>BS_AVERAGE_AUM</stp>
        <stp>[Lonond HF - fundamentals.xlsx]Fundamentals - parent!R27C11</stp>
        <tr r="K27" s="4"/>
      </tp>
      <tp t="s">
        <v>#N/A Field Not Applicable</v>
        <stp/>
        <stp>##V3_BDPV12</stp>
        <stp>1106387D LN Equity</stp>
        <stp>CAPEX_ABSOLUTE_VALUE</stp>
        <stp>[Lonond HF - fundamentals.xlsx]Fundamentals - parent!R178C8</stp>
        <tr r="H178" s="4"/>
      </tp>
      <tp t="s">
        <v>#N/A Field Not Applicable</v>
        <stp/>
        <stp>##V3_BDPV12</stp>
        <stp>2160948Z LN Equity</stp>
        <stp>CAPEX_ABSOLUTE_VALUE</stp>
        <stp>[Lonond HF - fundamentals.xlsx]Fundamentals - parent!R191C8</stp>
        <tr r="H191" s="4"/>
      </tp>
      <tp t="s">
        <v>#N/A N/A</v>
        <stp/>
        <stp>##V3_BDPV12</stp>
        <stp>1545313D LN Equity</stp>
        <stp>CAPEX_ABSOLUTE_VALUE</stp>
        <stp>[Lonond HF - fundamentals.xlsx]Fundamentals - parent!R468C8</stp>
        <tr r="H468" s="4"/>
      </tp>
      <tp t="s">
        <v>#N/A N/A</v>
        <stp/>
        <stp>##V3_BDPV12</stp>
        <stp>2347107Z LN Equity</stp>
        <stp>CAPEX_ABSOLUTE_VALUE</stp>
        <stp>[Lonond HF - fundamentals.xlsx]Fundamentals - parent!R379C8</stp>
        <tr r="H379" s="4"/>
      </tp>
      <tp t="s">
        <v>#N/A N/A</v>
        <stp/>
        <stp>##V3_BDPV12</stp>
        <stp>1186642D LN Equity</stp>
        <stp>BS_AVERAGE_AUM</stp>
        <stp>[Lonond HF - fundamentals.xlsx]Fundamentals - parent!R77C11</stp>
        <tr r="K77" s="4"/>
      </tp>
      <tp t="s">
        <v>#N/A N/A</v>
        <stp/>
        <stp>##V3_BDPV12</stp>
        <stp>INVCAPU KY Equity</stp>
        <stp>PARENT_TICKER_EXCHANGE</stp>
        <stp>[HFS1_b0t0bote.xlsx]Worksheet!R820C6</stp>
        <tr r="F820" s="2"/>
      </tp>
      <tp t="s">
        <v>#N/A N/A</v>
        <stp/>
        <stp>##V3_BDPV12</stp>
        <stp>CEDCAPG KY Equity</stp>
        <stp>PARENT_TICKER_EXCHANGE</stp>
        <stp>[HFS1_b0t0bote.xlsx]Worksheet!R710C6</stp>
        <tr r="F710" s="2"/>
      </tp>
      <tp t="s">
        <v>0764986D LN</v>
        <stp/>
        <stp>##V3_BDPV12</stp>
        <stp>ORBCRSD KY Equity</stp>
        <stp>PARENT_TICKER_EXCHANGE</stp>
        <stp>[HFS1_b0t0bote.xlsx]Worksheet!R135C6</stp>
        <tr r="F135" s="2"/>
      </tp>
      <tp t="s">
        <v>#N/A N/A</v>
        <stp/>
        <stp>##V3_BDPV12</stp>
        <stp>HSBCSOD GU Equity</stp>
        <stp>PARENT_TICKER_EXCHANGE</stp>
        <stp>[HFS1_b0t0bote.xlsx]Worksheet!R495C6</stp>
        <tr r="F495" s="2"/>
      </tp>
      <tp t="s">
        <v>#N/A N/A</v>
        <stp/>
        <stp>##V3_BDPV12</stp>
        <stp>GHFCUSD KY Equity</stp>
        <stp>PARENT_TICKER_EXCHANGE</stp>
        <stp>[HFS1_b0t0bote.xlsx]Worksheet!R541C6</stp>
        <tr r="F541" s="2"/>
      </tp>
      <tp t="s">
        <v>#N/A N/A</v>
        <stp/>
        <stp>##V3_BDPV12</stp>
        <stp>MACAAIH ID Equity</stp>
        <stp>PARENT_TICKER_EXCHANGE</stp>
        <stp>[HFS1_b0t0bote.xlsx]Worksheet!R378C6</stp>
        <tr r="F378" s="2"/>
      </tp>
      <tp t="s">
        <v>#N/A N/A</v>
        <stp/>
        <stp>##V3_BDPV12</stp>
        <stp>IMEAIAG LN Equity</stp>
        <stp>PARENT_TICKER_EXCHANGE</stp>
        <stp>[HFS1_b0t0bote.xlsx]Worksheet!R481C6</stp>
        <tr r="F481" s="2"/>
      </tp>
      <tp t="s">
        <v>#N/A N/A</v>
        <stp/>
        <stp>##V3_BDPV12</stp>
        <stp>NPJAMGO KY Equity</stp>
        <stp>PARENT_TICKER_EXCHANGE</stp>
        <stp>[HFS1_b0t0bote.xlsx]Worksheet!R326C6</stp>
        <tr r="F326" s="2"/>
      </tp>
      <tp t="s">
        <v>#N/A N/A</v>
        <stp/>
        <stp>##V3_BDPV12</stp>
        <stp>DLPAROP KY Equity</stp>
        <stp>PARENT_TICKER_EXCHANGE</stp>
        <stp>[HFS1_b0t0bote.xlsx]Worksheet!R743C6</stp>
        <tr r="F743" s="2"/>
      </tp>
      <tp t="s">
        <v>0292145D ID</v>
        <stp/>
        <stp>##V3_BDPV12</stp>
        <stp>GABARCE ID Equity</stp>
        <stp>PARENT_TICKER_EXCHANGE</stp>
        <stp>[HFS1_b0t0bote.xlsx]Worksheet!R164C6</stp>
        <tr r="F164" s="2"/>
      </tp>
      <tp t="s">
        <v>#N/A N/A</v>
        <stp/>
        <stp>##V3_BDPV12</stp>
        <stp>MWTFNEQ ID Equity</stp>
        <stp>PARENT_TICKER_EXCHANGE</stp>
        <stp>[HFS1_b0t0bote.xlsx]Worksheet!R196C6</stp>
        <tr r="F196" s="2"/>
      </tp>
      <tp t="s">
        <v>SLF CN</v>
        <stp/>
        <stp>##V3_BDPV12</stp>
        <stp>DVRAX US Equity</stp>
        <stp>ULT_PARENT_TICKER_EXCHANGE</stp>
        <stp>[HFS1_b0t0bote.xlsx]Worksheet!R134C7</stp>
        <tr r="G134" s="2"/>
      </tp>
      <tp t="s">
        <v>#N/A N/A</v>
        <stp/>
        <stp>##V3_BDPV12</stp>
        <stp>GSAGSGB KY Equity</stp>
        <stp>PARENT_TICKER_EXCHANGE</stp>
        <stp>[HFS1_b0t0bote.xlsx]Worksheet!R790C6</stp>
        <tr r="F790" s="2"/>
      </tp>
      <tp t="s">
        <v>#N/A N/A</v>
        <stp/>
        <stp>##V3_BDPV12</stp>
        <stp>GSAGSGC KY Equity</stp>
        <stp>PARENT_TICKER_EXCHANGE</stp>
        <stp>[HFS1_b0t0bote.xlsx]Worksheet!R791C6</stp>
        <tr r="F791" s="2"/>
      </tp>
      <tp t="s">
        <v>#N/A N/A</v>
        <stp/>
        <stp>##V3_BDPV12</stp>
        <stp>AKADIGF KY Equity</stp>
        <stp>PARENT_TICKER_EXCHANGE</stp>
        <stp>[HFS1_b0t0bote.xlsx]Worksheet!R644C6</stp>
        <tr r="F644" s="2"/>
      </tp>
      <tp t="s">
        <v>#N/A N/A</v>
        <stp/>
        <stp>##V3_BDPV12</stp>
        <stp>ALTEMIS ID Equity</stp>
        <stp>PARENT_TICKER_EXCHANGE</stp>
        <stp>[HFS1_b0t0bote.xlsx]Worksheet!R604C6</stp>
        <tr r="F604" s="2"/>
      </tp>
      <tp t="s">
        <v>1297903D GU</v>
        <stp/>
        <stp>##V3_BDPV12</stp>
        <stp>ABSEDSS GU Equity</stp>
        <stp>PARENT_TICKER_EXCHANGE</stp>
        <stp>[HFS1_b0t0bote.xlsx]Worksheet!R103C6</stp>
        <tr r="F103" s="2"/>
      </tp>
      <tp t="s">
        <v>#N/A N/A</v>
        <stp/>
        <stp>##V3_BDPV12</stp>
        <stp>GLGELSA KY Equity</stp>
        <stp>PARENT_TICKER_EXCHANGE</stp>
        <stp>[HFS1_b0t0bote.xlsx]Worksheet!R405C6</stp>
        <tr r="F405" s="2"/>
      </tp>
      <tp t="s">
        <v>#N/A N/A</v>
        <stp/>
        <stp>##V3_BDPV12</stp>
        <stp>GIBEMOA KY Equity</stp>
        <stp>PARENT_TICKER_EXCHANGE</stp>
        <stp>[HFS1_b0t0bote.xlsx]Worksheet!R780C6</stp>
        <tr r="F780" s="2"/>
      </tp>
      <tp t="s">
        <v>#N/A N/A</v>
        <stp/>
        <stp>##V3_BDPV12</stp>
        <stp>EMFEAIF ID Equity</stp>
        <stp>PARENT_TICKER_EXCHANGE</stp>
        <stp>[HFS1_b0t0bote.xlsx]Worksheet!R443C6</stp>
        <tr r="F443" s="2"/>
      </tp>
      <tp t="s">
        <v>#N/A N/A</v>
        <stp/>
        <stp>##V3_BDPV12</stp>
        <stp>LNGEUOA KY Equity</stp>
        <stp>PARENT_TICKER_EXCHANGE</stp>
        <stp>[HFS1_b0t0bote.xlsx]Worksheet!R315C6</stp>
        <tr r="F315" s="2"/>
      </tp>
      <tp t="s">
        <v>#N/A N/A</v>
        <stp/>
        <stp>##V3_BDPV12</stp>
        <stp>PAGEOIG ID Equity</stp>
        <stp>PARENT_TICKER_EXCHANGE</stp>
        <stp>[HFS1_b0t0bote.xlsx]Worksheet!R573C6</stp>
        <tr r="F573" s="2"/>
      </tp>
      <tp t="s">
        <v>#N/A N/A</v>
        <stp/>
        <stp>##V3_BDPV12</stp>
        <stp>RWCEMEC KY Equity</stp>
        <stp>PARENT_TICKER_EXCHANGE</stp>
        <stp>[HFS1_b0t0bote.xlsx]Worksheet!R193C6</stp>
        <tr r="F193" s="2"/>
      </tp>
      <tp t="s">
        <v>#N/A N/A</v>
        <stp/>
        <stp>##V3_BDPV12</stp>
        <stp>AKOEULO KY Equity</stp>
        <stp>PARENT_TICKER_EXCHANGE</stp>
        <stp>[HFS1_b0t0bote.xlsx]Worksheet!R653C6</stp>
        <tr r="F653" s="2"/>
      </tp>
      <tp t="s">
        <v>#N/A N/A</v>
        <stp/>
        <stp>##V3_BDPV12</stp>
        <stp>EQUEQEQ KY Equity</stp>
        <stp>PARENT_TICKER_EXCHANGE</stp>
        <stp>[HFS1_b0t0bote.xlsx]Worksheet!R767C6</stp>
        <tr r="F767" s="2"/>
      </tp>
      <tp t="s">
        <v>#N/A N/A</v>
        <stp/>
        <stp>##V3_BDPV12</stp>
        <stp>AUDJAPO GU Equity</stp>
        <stp>PARENT_TICKER_EXCHANGE</stp>
        <stp>[HFS1_b0t0bote.xlsx]Worksheet!R588C6</stp>
        <tr r="F588" s="2"/>
      </tp>
      <tp t="s">
        <v>#N/A N/A</v>
        <stp/>
        <stp>##V3_BDPV12</stp>
        <stp>ARCJVAB KY Equity</stp>
        <stp>PARENT_TICKER_EXCHANGE</stp>
        <stp>[HFS1_b0t0bote.xlsx]Worksheet!R362C6</stp>
        <tr r="F362" s="2"/>
      </tp>
      <tp t="s">
        <v>#N/A N/A</v>
        <stp/>
        <stp>##V3_BDPV12</stp>
        <stp>BLUINAU MV Equity</stp>
        <stp>PARENT_TICKER_EXCHANGE</stp>
        <stp>[HFS1_b0t0bote.xlsx]Worksheet!R693C6</stp>
        <tr r="F693" s="2"/>
      </tp>
      <tp t="s">
        <v>#N/A N/A</v>
        <stp/>
        <stp>##V3_BDPV12</stp>
        <stp>SPINGEM VI Equity</stp>
        <stp>PARENT_TICKER_EXCHANGE</stp>
        <stp>[HFS1_b0t0bote.xlsx]Worksheet!R257C6</stp>
        <tr r="F257" s="2"/>
      </tp>
      <tp t="s">
        <v>#N/A N/A</v>
        <stp/>
        <stp>##V3_BDPV12</stp>
        <stp>LIONCOM KY Equity</stp>
        <stp>PARENT_TICKER_EXCHANGE</stp>
        <stp>[HFS1_b0t0bote.xlsx]Worksheet!R391C6</stp>
        <tr r="F391" s="2"/>
      </tp>
      <tp t="s">
        <v>#N/A N/A</v>
        <stp/>
        <stp>##V3_BDPV12</stp>
        <stp>GLENEMD KY Equity</stp>
        <stp>PARENT_TICKER_EXCHANGE</stp>
        <stp>[HFS1_b0t0bote.xlsx]Worksheet!R782C6</stp>
        <tr r="F782" s="2"/>
      </tp>
      <tp t="s">
        <v>#N/A N/A</v>
        <stp/>
        <stp>##V3_BDPV12</stp>
        <stp>ININGDC VI Equity</stp>
        <stp>PARENT_TICKER_EXCHANGE</stp>
        <stp>[HFS1_b0t0bote.xlsx]Worksheet!R619C6</stp>
        <tr r="F619" s="2"/>
      </tp>
      <tp t="s">
        <v>#N/A N/A</v>
        <stp/>
        <stp>##V3_BDPV12</stp>
        <stp>GMNOMNI KY Equity</stp>
        <stp>PARENT_TICKER_EXCHANGE</stp>
        <stp>[HFS1_b0t0bote.xlsx]Worksheet!R784C6</stp>
        <tr r="F784" s="2"/>
      </tp>
      <tp t="s">
        <v>#N/A N/A</v>
        <stp/>
        <stp>##V3_BDPV12</stp>
        <stp>SLGOPPA MV Equity</stp>
        <stp>PARENT_TICKER_EXCHANGE</stp>
        <stp>[HFS1_b0t0bote.xlsx]Worksheet!R585C6</stp>
        <tr r="F585" s="2"/>
      </tp>
      <tp t="s">
        <v>#N/A N/A</v>
        <stp/>
        <stp>##V3_BDPV12</stp>
        <stp>MWCOREA ID Equity</stp>
        <stp>PARENT_TICKER_EXCHANGE</stp>
        <stp>[HFS1_b0t0bote.xlsx]Worksheet!R881C6</stp>
        <tr r="F881" s="2"/>
      </tp>
      <tp t="s">
        <v>#N/A N/A</v>
        <stp/>
        <stp>##V3_BDPV12</stp>
        <stp>PHELSKE LX Equity</stp>
        <stp>PARENT_TICKER_EXCHANGE</stp>
        <stp>[HFS1_b0t0bote.xlsx]Worksheet!R583C6</stp>
        <tr r="F583" s="2"/>
      </tp>
      <tp t="s">
        <v>#N/A N/A</v>
        <stp/>
        <stp>##V3_BDPV12</stp>
        <stp>SIGLLSA ID Equity</stp>
        <stp>PARENT_TICKER_EXCHANGE</stp>
        <stp>[HFS1_b0t0bote.xlsx]Worksheet!R965C6</stp>
        <tr r="F965" s="2"/>
      </tp>
      <tp t="s">
        <v>#N/A N/A</v>
        <stp/>
        <stp>##V3_BDPV12</stp>
        <stp>PENRFID KY Equity</stp>
        <stp>PARENT_TICKER_EXCHANGE</stp>
        <stp>[HFS1_b0t0bote.xlsx]Worksheet!R929C6</stp>
        <tr r="F929" s="2"/>
      </tp>
      <tp t="s">
        <v>#N/A N/A</v>
        <stp/>
        <stp>##V3_BDPV12</stp>
        <stp>METRTCS ID Equity</stp>
        <stp>PARENT_TICKER_EXCHANGE</stp>
        <stp>[HFS1_b0t0bote.xlsx]Worksheet!R494C6</stp>
        <tr r="F494" s="2"/>
      </tp>
      <tp t="s">
        <v>#N/A N/A</v>
        <stp/>
        <stp>##V3_BDPV12</stp>
        <stp>PHARMAC KY Equity</stp>
        <stp>PARENT_TICKER_EXCHANGE</stp>
        <stp>[HFS1_b0t0bote.xlsx]Worksheet!R191C6</stp>
        <tr r="F191" s="2"/>
      </tp>
      <tp t="s">
        <v>#N/A N/A</v>
        <stp/>
        <stp>##V3_BDPV12</stp>
        <stp>FFARYPF LX Equity</stp>
        <stp>PARENT_TICKER_EXCHANGE</stp>
        <stp>[HFS1_b0t0bote.xlsx]Worksheet!R574C6</stp>
        <tr r="F574" s="2"/>
      </tp>
      <tp t="s">
        <v>#N/A N/A</v>
        <stp/>
        <stp>##V3_BDPV12</stp>
        <stp>REDSJVE KY Equity</stp>
        <stp>PARENT_TICKER_EXCHANGE</stp>
        <stp>[HFS1_b0t0bote.xlsx]Worksheet!R412C6</stp>
        <tr r="F412" s="2"/>
      </tp>
      <tp t="s">
        <v>#N/A N/A</v>
        <stp/>
        <stp>##V3_BDPV12</stp>
        <stp>KIRVAFU ID Equity</stp>
        <stp>PARENT_TICKER_EXCHANGE</stp>
        <stp>[HFS1_b0t0bote.xlsx]Worksheet!R304C6</stp>
        <tr r="F304" s="2"/>
      </tp>
      <tp t="s">
        <v>#N/A N/A</v>
        <stp/>
        <stp>##V3_BDPV12</stp>
        <stp>H2OVSEI FP Equity</stp>
        <stp>PARENT_TICKER_EXCHANGE</stp>
        <stp>[HFS1_b0t0bote.xlsx]Worksheet!R535C6</stp>
        <tr r="F535" s="2"/>
      </tp>
      <tp t="s">
        <v>#N/A N/A</v>
        <stp/>
        <stp>##V3_BDPV12</stp>
        <stp>WINTFUI ID Equity</stp>
        <stp>PARENT_TICKER_EXCHANGE</stp>
        <stp>[HFS1_b0t0bote.xlsx]Worksheet!R444C6</stp>
        <tr r="F444" s="2"/>
      </tp>
      <tp t="s">
        <v>#N/A N/A</v>
        <stp/>
        <stp>##V3_BDPV12</stp>
        <stp>MERUEMS KY Equity</stp>
        <stp>PARENT_TICKER_EXCHANGE</stp>
        <stp>[HFS1_b0t0bote.xlsx]Worksheet!R432C6</stp>
        <tr r="F432" s="2"/>
      </tp>
      <tp t="s">
        <v>1334450D LN</v>
        <stp/>
        <stp>##V3_BDPV12</stp>
        <stp>WESRLSC KY Equity</stp>
        <stp>ULT_PARENT_TICKER_EXCHANGE</stp>
        <stp>[HFS1_b0t0bote.xlsx]Worksheet!R1003C7</stp>
        <tr r="G1003" s="2"/>
      </tp>
      <tp t="s">
        <v>#N/A N/A</v>
        <stp/>
        <stp>##V3_BDPV12</stp>
        <stp>AMP US Equity</stp>
        <stp>BS_AVERAGE_AUM</stp>
        <stp>[Lonond HF - fundamentals.xlsx]Fundamentals - parent!R107C11</stp>
        <tr r="K107" s="4"/>
      </tp>
      <tp t="s">
        <v>#N/A N/A</v>
        <stp/>
        <stp>##V3_BDPV12</stp>
        <stp>UNI SW Equity</stp>
        <stp>BS_AVERAGE_AUM</stp>
        <stp>[Lonond HF - fundamentals.xlsx]Fundamentals - parent!R30C11</stp>
        <tr r="K30" s="4"/>
      </tp>
      <tp t="s">
        <v>#N/A N/A</v>
        <stp/>
        <stp>##V3_BDPV12</stp>
        <stp>ABDN LN Equity</stp>
        <stp>BS_AVERAGE_AUM</stp>
        <stp>[Lonond HF - fundamentals.xlsx]Fundamentals - parent!R100C11</stp>
        <tr r="K100" s="4"/>
      </tp>
      <tp t="s">
        <v>#N/A N/A</v>
        <stp/>
        <stp>##V3_BDPV12</stp>
        <stp>CSGN SW Equity</stp>
        <stp>BS_AVERAGE_AUM</stp>
        <stp>[Lonond HF - fundamentals.xlsx]Fundamentals - parent!R123C11</stp>
        <tr r="K123" s="4"/>
      </tp>
      <tp t="s">
        <v>#N/A N/A</v>
        <stp/>
        <stp>##V3_BDPV12</stp>
        <stp>CSGN SW Equity</stp>
        <stp>BS_AVERAGE_AUM</stp>
        <stp>[Lonond HF - fundamentals.xlsx]Fundamentals - parent!R122C11</stp>
        <tr r="K122" s="4"/>
      </tp>
      <tp t="s">
        <v>#N/A N/A</v>
        <stp/>
        <stp>##V3_BDPV12</stp>
        <stp>1269268D LN Equity</stp>
        <stp>CAPEX_ABSOLUTE_VALUE</stp>
        <stp>[Lonond HF - fundamentals.xlsx]Fundamentals - parent!R32C8</stp>
        <tr r="H32" s="4"/>
      </tp>
      <tp t="s">
        <v>#N/A Field Not Applicable</v>
        <stp/>
        <stp>##V3_BDPV12</stp>
        <stp>1841200D LN Equity</stp>
        <stp>CAPEX_ABSOLUTE_VALUE</stp>
        <stp>[Lonond HF - fundamentals.xlsx]Fundamentals - parent!R298C8</stp>
        <tr r="H298" s="4"/>
      </tp>
      <tp t="s">
        <v>BBAY LN</v>
        <stp/>
        <stp>##V3_BDPV12</stp>
        <stp>CRALSUA KY Equity</stp>
        <stp>PARENT_TICKER_EXCHANGE</stp>
        <stp>[HFS1_b0t0bote.xlsx]Worksheet!R7C6</stp>
        <tr r="F7" s="2"/>
      </tp>
      <tp t="s">
        <v>#N/A N/A</v>
        <stp/>
        <stp>##V3_BDPV12</stp>
        <stp>1321419D LN Equity</stp>
        <stp>BS_AVERAGE_AUM</stp>
        <stp>[Lonond HF - fundamentals.xlsx]Fundamentals - parent!R50C11</stp>
        <tr r="K50" s="4"/>
      </tp>
      <tp t="s">
        <v>#N/A N/A</v>
        <stp/>
        <stp>##V3_BDPV12</stp>
        <stp>1094800D ID Equity</stp>
        <stp>CAPEX_ABSOLUTE_VALUE</stp>
        <stp>[Lonond HF - fundamentals.xlsx]Fundamentals - parent!R482C8</stp>
        <tr r="H482" s="4"/>
      </tp>
      <tp t="s">
        <v>#N/A Field Not Applicable</v>
        <stp/>
        <stp>##V3_BDPV12</stp>
        <stp>2165852Z LN Equity</stp>
        <stp>CAPEX_ABSOLUTE_VALUE</stp>
        <stp>[Lonond HF - fundamentals.xlsx]Fundamentals - parent!R261C8</stp>
        <tr r="H261" s="4"/>
      </tp>
      <tp t="s">
        <v>#N/A Field Not Applicable</v>
        <stp/>
        <stp>##V3_BDPV12</stp>
        <stp>1529918D LN Equity</stp>
        <stp>CAPEX_ABSOLUTE_VALUE</stp>
        <stp>[Lonond HF - fundamentals.xlsx]Fundamentals - parent!R253C8</stp>
        <tr r="H253" s="4"/>
      </tp>
      <tp t="s">
        <v>#N/A Field Not Applicable</v>
        <stp/>
        <stp>##V3_BDPV12</stp>
        <stp>2161068Z LN Equity</stp>
        <stp>CAPEX_ABSOLUTE_VALUE</stp>
        <stp>[Lonond HF - fundamentals.xlsx]Fundamentals - parent!R229C8</stp>
        <tr r="H229" s="4"/>
      </tp>
      <tp t="s">
        <v>#N/A N/A</v>
        <stp/>
        <stp>##V3_BDPV12</stp>
        <stp>1545366D IT Equity</stp>
        <stp>CAPEX_ABSOLUTE_VALUE</stp>
        <stp>[Lonond HF - fundamentals.xlsx]Fundamentals - parent!R469C8</stp>
        <tr r="H469" s="4"/>
      </tp>
      <tp t="s">
        <v>#N/A N/A</v>
        <stp/>
        <stp>##V3_BDPV12</stp>
        <stp>1105976D LN Equity</stp>
        <stp>CAPEX_ABSOLUTE_VALUE</stp>
        <stp>[Lonond HF - fundamentals.xlsx]Fundamentals - parent!R473C8</stp>
        <tr r="H473" s="4"/>
      </tp>
      <tp t="s">
        <v>#N/A N/A</v>
        <stp/>
        <stp>##V3_BDPV12</stp>
        <stp>1545331D LN Equity</stp>
        <stp>CAPEX_ABSOLUTE_VALUE</stp>
        <stp>[Lonond HF - fundamentals.xlsx]Fundamentals - parent!R549C8</stp>
        <tr r="H549" s="4"/>
      </tp>
      <tp t="s">
        <v>#N/A Field Not Applicable</v>
        <stp/>
        <stp>##V3_BDPV12</stp>
        <stp>1717913D LN Equity</stp>
        <stp>CAPEX_ABSOLUTE_VALUE</stp>
        <stp>[Lonond HF - fundamentals.xlsx]Fundamentals - parent!R313C8</stp>
        <tr r="H313" s="4"/>
      </tp>
      <tp t="s">
        <v>#N/A N/A</v>
        <stp/>
        <stp>##V3_BDPV12</stp>
        <stp>1307333D MV Equity</stp>
        <stp>CAPEX_ABSOLUTE_VALUE</stp>
        <stp>[Lonond HF - fundamentals.xlsx]Fundamentals - parent!R449C8</stp>
        <tr r="H449" s="4"/>
      </tp>
      <tp t="s">
        <v>#N/A Field Not Applicable</v>
        <stp/>
        <stp>##V3_BDPV12</stp>
        <stp>1803297Z LN Equity</stp>
        <stp>CAPEX_ABSOLUTE_VALUE</stp>
        <stp>[Lonond HF - fundamentals.xlsx]Fundamentals - parent!R218C8</stp>
        <tr r="H218" s="4"/>
      </tp>
      <tp t="s">
        <v>#N/A N/A</v>
        <stp/>
        <stp>##V3_BDPV12</stp>
        <stp>1273326D LN Equity</stp>
        <stp>CAPEX_ABSOLUTE_VALUE</stp>
        <stp>[Lonond HF - fundamentals.xlsx]Fundamentals - parent!R519C8</stp>
        <tr r="H519" s="4"/>
      </tp>
      <tp t="s">
        <v>#N/A N/A</v>
        <stp/>
        <stp>##V3_BDPV12</stp>
        <stp>2347107Z LN Equity</stp>
        <stp>CAPEX_ABSOLUTE_VALUE</stp>
        <stp>[Lonond HF - fundamentals.xlsx]Fundamentals - parent!R378C8</stp>
        <tr r="H378" s="4"/>
      </tp>
      <tp t="s">
        <v>#N/A Field Not Applicable</v>
        <stp/>
        <stp>##V3_BDPV12</stp>
        <stp>1284911D LN Equity</stp>
        <stp>CAPEX_ABSOLUTE_VALUE</stp>
        <stp>[Lonond HF - fundamentals.xlsx]Fundamentals - parent!R203C8</stp>
        <tr r="H203" s="4"/>
      </tp>
      <tp t="s">
        <v>#N/A N/A</v>
        <stp/>
        <stp>##V3_BDPV12</stp>
        <stp>OWFBIAA KY Equity</stp>
        <stp>PARENT_TICKER_EXCHANGE</stp>
        <stp>[HFS1_b0t0bote.xlsx]Worksheet!R915C6</stp>
        <tr r="F915" s="2"/>
      </tp>
      <tp t="s">
        <v>#N/A N/A</v>
        <stp/>
        <stp>##V3_BDPV12</stp>
        <stp>AKJCOBO MV Equity</stp>
        <stp>PARENT_TICKER_EXCHANGE</stp>
        <stp>[HFS1_b0t0bote.xlsx]Worksheet!R647C6</stp>
        <tr r="F647" s="2"/>
      </tp>
      <tp t="s">
        <v>#N/A N/A</v>
        <stp/>
        <stp>##V3_BDPV12</stp>
        <stp>CHECHCD KY Equity</stp>
        <stp>PARENT_TICKER_EXCHANGE</stp>
        <stp>[HFS1_b0t0bote.xlsx]Worksheet!R713C6</stp>
        <tr r="F713" s="2"/>
      </tp>
      <tp t="s">
        <v>#N/A N/A</v>
        <stp/>
        <stp>##V3_BDPV12</stp>
        <stp>K1TCAPQ KY Equity</stp>
        <stp>PARENT_TICKER_EXCHANGE</stp>
        <stp>[HFS1_b0t0bote.xlsx]Worksheet!R827C6</stp>
        <tr r="F827" s="2"/>
      </tp>
      <tp t="s">
        <v>#N/A N/A</v>
        <stp/>
        <stp>##V3_BDPV12</stp>
        <stp>AEMCDTM ID Equity</stp>
        <stp>PARENT_TICKER_EXCHANGE</stp>
        <stp>[HFS1_b0t0bote.xlsx]Worksheet!R292C6</stp>
        <tr r="F292" s="2"/>
      </tp>
      <tp t="s">
        <v>#N/A N/A</v>
        <stp/>
        <stp>##V3_BDPV12</stp>
        <stp>SMMACRO KY Equity</stp>
        <stp>PARENT_TICKER_EXCHANGE</stp>
        <stp>[HFS1_b0t0bote.xlsx]Worksheet!R970C6</stp>
        <tr r="F970" s="2"/>
      </tp>
      <tp t="s">
        <v>#N/A N/A</v>
        <stp/>
        <stp>##V3_BDPV12</stp>
        <stp>MAGASME ID Equity</stp>
        <stp>PARENT_TICKER_EXCHANGE</stp>
        <stp>[HFS1_b0t0bote.xlsx]Worksheet!R350C6</stp>
        <tr r="F350" s="2"/>
      </tp>
      <tp t="s">
        <v>#N/A N/A</v>
        <stp/>
        <stp>##V3_BDPV12</stp>
        <stp>ARGAVFA KY Equity</stp>
        <stp>PARENT_TICKER_EXCHANGE</stp>
        <stp>[HFS1_b0t0bote.xlsx]Worksheet!R664C6</stp>
        <tr r="F664" s="2"/>
      </tp>
      <tp t="s">
        <v>#N/A N/A</v>
        <stp/>
        <stp>##V3_BDPV12</stp>
        <stp>RMGFXZG ID Equity</stp>
        <stp>PARENT_TICKER_EXCHANGE</stp>
        <stp>[HFS1_b0t0bote.xlsx]Worksheet!R612C6</stp>
        <tr r="F612" s="2"/>
      </tp>
      <tp t="s">
        <v>#N/A N/A</v>
        <stp/>
        <stp>##V3_BDPV12</stp>
        <stp>KPEGE3E LX Equity</stp>
        <stp>PARENT_TICKER_EXCHANGE</stp>
        <stp>[HFS1_b0t0bote.xlsx]Worksheet!R392C6</stp>
        <tr r="F392" s="2"/>
      </tp>
      <tp t="s">
        <v>#N/A N/A</v>
        <stp/>
        <stp>##V3_BDPV12</stp>
        <stp>PRFGLFB LX Equity</stp>
        <stp>PARENT_TICKER_EXCHANGE</stp>
        <stp>[HFS1_b0t0bote.xlsx]Worksheet!R516C6</stp>
        <tr r="F516" s="2"/>
      </tp>
      <tp t="s">
        <v>#N/A N/A</v>
        <stp/>
        <stp>##V3_BDPV12</stp>
        <stp>GREGRGB KY Equity</stp>
        <stp>PARENT_TICKER_EXCHANGE</stp>
        <stp>[HFS1_b0t0bote.xlsx]Worksheet!R785C6</stp>
        <tr r="F785" s="2"/>
      </tp>
      <tp t="s">
        <v>#N/A N/A</v>
        <stp/>
        <stp>##V3_BDPV12</stp>
        <stp>AKJESCA MV Equity</stp>
        <stp>PARENT_TICKER_EXCHANGE</stp>
        <stp>[HFS1_b0t0bote.xlsx]Worksheet!R649C6</stp>
        <tr r="F649" s="2"/>
      </tp>
      <tp t="s">
        <v>#N/A N/A</v>
        <stp/>
        <stp>##V3_BDPV12</stp>
        <stp>GAMEMSI VI Equity</stp>
        <stp>PARENT_TICKER_EXCHANGE</stp>
        <stp>[HFS1_b0t0bote.xlsx]Worksheet!R576C6</stp>
        <tr r="F576" s="2"/>
      </tp>
      <tp t="s">
        <v>#N/A N/A</v>
        <stp/>
        <stp>##V3_BDPV12</stp>
        <stp>WINHWDH VI Equity</stp>
        <stp>PARENT_TICKER_EXCHANGE</stp>
        <stp>[HFS1_b0t0bote.xlsx]Worksheet!R594C6</stp>
        <tr r="F594" s="2"/>
      </tp>
      <tp t="s">
        <v>#N/A N/A</v>
        <stp/>
        <stp>##V3_BDPV12</stp>
        <stp>SECOPPA KY Equity</stp>
        <stp>PARENT_TICKER_EXCHANGE</stp>
        <stp>[HFS1_b0t0bote.xlsx]Worksheet!R220C6</stp>
        <tr r="F220" s="2"/>
      </tp>
      <tp t="s">
        <v>#N/A N/A</v>
        <stp/>
        <stp>##V3_BDPV12</stp>
        <stp>TOSOA1U KY Equity</stp>
        <stp>PARENT_TICKER_EXCHANGE</stp>
        <stp>[HFS1_b0t0bote.xlsx]Worksheet!R234C6</stp>
        <tr r="F234" s="2"/>
      </tp>
      <tp t="s">
        <v>#N/A N/A</v>
        <stp/>
        <stp>##V3_BDPV12</stp>
        <stp>THELEME KY Equity</stp>
        <stp>PARENT_TICKER_EXCHANGE</stp>
        <stp>[HFS1_b0t0bote.xlsx]Worksheet!R982C6</stp>
        <tr r="F982" s="2"/>
      </tp>
      <tp t="s">
        <v>0220304D US</v>
        <stp/>
        <stp>##V3_BDPV12</stp>
        <stp>ALPLRPS KY Equity</stp>
        <stp>PARENT_TICKER_EXCHANGE</stp>
        <stp>[HFS1_b0t0bote.xlsx]Worksheet!R181C6</stp>
        <tr r="F181" s="2"/>
      </tp>
      <tp t="s">
        <v>#N/A N/A</v>
        <stp/>
        <stp>##V3_BDPV12</stp>
        <stp>MAEMDNE ID Equity</stp>
        <stp>PARENT_TICKER_EXCHANGE</stp>
        <stp>[HFS1_b0t0bote.xlsx]Worksheet!R372C6</stp>
        <tr r="F372" s="2"/>
      </tp>
      <tp t="s">
        <v>#N/A N/A</v>
        <stp/>
        <stp>##V3_BDPV12</stp>
        <stp>PFCRPEE KY Equity</stp>
        <stp>PARENT_TICKER_EXCHANGE</stp>
        <stp>[HFS1_b0t0bote.xlsx]Worksheet!R934C6</stp>
        <tr r="F934" s="2"/>
      </tp>
      <tp t="s">
        <v>#N/A N/A</v>
        <stp/>
        <stp>##V3_BDPV12</stp>
        <stp>ODIRLEI ID Equity</stp>
        <stp>PARENT_TICKER_EXCHANGE</stp>
        <stp>[HFS1_b0t0bote.xlsx]Worksheet!R322C6</stp>
        <tr r="F322" s="2"/>
      </tp>
      <tp t="s">
        <v>#N/A N/A</v>
        <stp/>
        <stp>##V3_BDPV12</stp>
        <stp>HWDPVLF KY Equity</stp>
        <stp>PARENT_TICKER_EXCHANGE</stp>
        <stp>[HFS1_b0t0bote.xlsx]Worksheet!R490C6</stp>
        <tr r="F490" s="2"/>
      </tp>
      <tp t="s">
        <v>#N/A N/A</v>
        <stp/>
        <stp>##V3_BDPV12</stp>
        <stp>BBDPUSD KY Equity</stp>
        <stp>PARENT_TICKER_EXCHANGE</stp>
        <stp>[HFS1_b0t0bote.xlsx]Worksheet!R682C6</stp>
        <tr r="F682" s="2"/>
      </tp>
      <tp t="s">
        <v>#N/A N/A</v>
        <stp/>
        <stp>##V3_BDPV12</stp>
        <stp>PERWHIS BH Equity</stp>
        <stp>PARENT_TICKER_EXCHANGE</stp>
        <stp>[HFS1_b0t0bote.xlsx]Worksheet!R933C6</stp>
        <tr r="F933" s="2"/>
      </tp>
      <tp t="s">
        <v>#N/A N/A</v>
        <stp/>
        <stp>##V3_BDPV12</stp>
        <stp>PHATRAD KY Equity</stp>
        <stp>PARENT_TICKER_EXCHANGE</stp>
        <stp>[HFS1_b0t0bote.xlsx]Worksheet!R237C6</stp>
        <tr r="F237" s="2"/>
      </tp>
      <tp t="s">
        <v>#N/A N/A</v>
        <stp/>
        <stp>##V3_BDPV12</stp>
        <stp>WIMTREN KY Equity</stp>
        <stp>PARENT_TICKER_EXCHANGE</stp>
        <stp>[HFS1_b0t0bote.xlsx]Worksheet!R571C6</stp>
        <tr r="F571" s="2"/>
      </tp>
      <tp t="s">
        <v>#N/A N/A</v>
        <stp/>
        <stp>##V3_BDPV12</stp>
        <stp>WHITIGB VI Equity</stp>
        <stp>PARENT_TICKER_EXCHANGE</stp>
        <stp>[HFS1_b0t0bote.xlsx]Worksheet!R549C6</stp>
        <tr r="F549" s="2"/>
      </tp>
      <tp t="s">
        <v>#N/A N/A</v>
        <stp/>
        <stp>##V3_BDPV12</stp>
        <stp>1321417D LN Equity</stp>
        <stp>CAPEX_ABSOLUTE_VALUE</stp>
        <stp>[Lonond HF - fundamentals.xlsx]Fundamentals - parent!R29C8</stp>
        <tr r="H29" s="4"/>
      </tp>
      <tp t="s">
        <v>#N/A N/A</v>
        <stp/>
        <stp>##V3_BDPV12</stp>
        <stp>1796281Z LN Equity</stp>
        <stp>BS_AVERAGE_AUM</stp>
        <stp>[Lonond HF - fundamentals.xlsx]Fundamentals - parent!R46C11</stp>
        <tr r="K46" s="4"/>
      </tp>
      <tp t="s">
        <v>#N/A N/A</v>
        <stp/>
        <stp>##V3_BDPV12</stp>
        <stp>1796281Z LN Equity</stp>
        <stp>BS_AVERAGE_AUM</stp>
        <stp>[Lonond HF - fundamentals.xlsx]Fundamentals - parent!R47C11</stp>
        <tr r="K47" s="4"/>
      </tp>
      <tp t="s">
        <v>#N/A N/A</v>
        <stp/>
        <stp>##V3_BDPV12</stp>
        <stp>1796281Z LN Equity</stp>
        <stp>BS_AVERAGE_AUM</stp>
        <stp>[Lonond HF - fundamentals.xlsx]Fundamentals - parent!R48C11</stp>
        <tr r="K48" s="4"/>
      </tp>
      <tp t="s">
        <v>#N/A Field Not Applicable</v>
        <stp/>
        <stp>##V3_BDPV12</stp>
        <stp>1939150Z LN Equity</stp>
        <stp>CAPEX_ABSOLUTE_VALUE</stp>
        <stp>[Lonond HF - fundamentals.xlsx]Fundamentals - parent!R238C8</stp>
        <tr r="H238" s="4"/>
      </tp>
      <tp t="s">
        <v>#N/A Field Not Applicable</v>
        <stp/>
        <stp>##V3_BDPV12</stp>
        <stp>1745189D LN Equity</stp>
        <stp>CAPEX_ABSOLUTE_VALUE</stp>
        <stp>[Lonond HF - fundamentals.xlsx]Fundamentals - parent!R258C8</stp>
        <tr r="H258" s="4"/>
      </tp>
      <tp t="s">
        <v>#N/A Field Not Applicable</v>
        <stp/>
        <stp>##V3_BDPV12</stp>
        <stp>2073899Z LN Equity</stp>
        <stp>CAPEX_ABSOLUTE_VALUE</stp>
        <stp>[Lonond HF - fundamentals.xlsx]Fundamentals - parent!R162C8</stp>
        <tr r="H162" s="4"/>
      </tp>
      <tp t="s">
        <v>#N/A N/A</v>
        <stp/>
        <stp>##V3_BDPV12</stp>
        <stp>0300038D LN Equity</stp>
        <stp>BS_AVERAGE_AUM</stp>
        <stp>[Lonond HF - fundamentals.xlsx]Fundamentals - parent!R20C11</stp>
        <tr r="K20" s="4"/>
      </tp>
      <tp t="s">
        <v>#N/A N/A</v>
        <stp/>
        <stp>##V3_BDPV12</stp>
        <stp>1349970D LN Equity</stp>
        <stp>CAPEX_ABSOLUTE_VALUE</stp>
        <stp>[Lonond HF - fundamentals.xlsx]Fundamentals - parent!R560C8</stp>
        <tr r="H560" s="4"/>
      </tp>
      <tp t="s">
        <v>#N/A Field Not Applicable</v>
        <stp/>
        <stp>##V3_BDPV12</stp>
        <stp>1462956D LN Equity</stp>
        <stp>CAPEX_ABSOLUTE_VALUE</stp>
        <stp>[Lonond HF - fundamentals.xlsx]Fundamentals - parent!R240C8</stp>
        <tr r="H240" s="4"/>
      </tp>
      <tp t="s">
        <v>#N/A N/A</v>
        <stp/>
        <stp>##V3_BDPV12</stp>
        <stp>0754041D LN Equity</stp>
        <stp>CAPEX_ABSOLUTE_VALUE</stp>
        <stp>[Lonond HF - fundamentals.xlsx]Fundamentals - parent!R548C8</stp>
        <tr r="H548" s="4"/>
      </tp>
      <tp t="s">
        <v>#N/A N/A</v>
        <stp/>
        <stp>##V3_BDPV12</stp>
        <stp>1436879D LN Equity</stp>
        <stp>CAPEX_ABSOLUTE_VALUE</stp>
        <stp>[Lonond HF - fundamentals.xlsx]Fundamentals - parent!R441C8</stp>
        <tr r="H441" s="4"/>
      </tp>
      <tp t="s">
        <v>#N/A N/A</v>
        <stp/>
        <stp>##V3_BDPV12</stp>
        <stp>1378004D MV Equity</stp>
        <stp>CAPEX_ABSOLUTE_VALUE</stp>
        <stp>[Lonond HF - fundamentals.xlsx]Fundamentals - parent!R559C8</stp>
        <tr r="H559" s="4"/>
      </tp>
      <tp t="s">
        <v>#N/A N/A</v>
        <stp/>
        <stp>##V3_BDPV12</stp>
        <stp>GIACAPA KY Equity</stp>
        <stp>PARENT_TICKER_EXCHANGE</stp>
        <stp>[HFS1_b0t0bote.xlsx]Worksheet!R561C6</stp>
        <tr r="F561" s="2"/>
      </tp>
      <tp t="s">
        <v>#N/A N/A</v>
        <stp/>
        <stp>##V3_BDPV12</stp>
        <stp>KOHCORA ID Equity</stp>
        <stp>PARENT_TICKER_EXCHANGE</stp>
        <stp>[HFS1_b0t0bote.xlsx]Worksheet!R298C6</stp>
        <tr r="F298" s="2"/>
      </tp>
      <tp t="s">
        <v>#N/A N/A</v>
        <stp/>
        <stp>##V3_BDPV12</stp>
        <stp>STECOUA GU Equity</stp>
        <stp>PARENT_TICKER_EXCHANGE</stp>
        <stp>[HFS1_b0t0bote.xlsx]Worksheet!R525C6</stp>
        <tr r="F525" s="2"/>
      </tp>
      <tp t="s">
        <v>#N/A N/A</v>
        <stp/>
        <stp>##V3_BDPV12</stp>
        <stp>MWMGLFE ID Equity</stp>
        <stp>PARENT_TICKER_EXCHANGE</stp>
        <stp>[HFS1_b0t0bote.xlsx]Worksheet!R889C6</stp>
        <tr r="F889" s="2"/>
      </tp>
      <tp t="s">
        <v>0485805D LN</v>
        <stp/>
        <stp>##V3_BDPV12</stp>
        <stp>LMRGLOP KY Equity</stp>
        <stp>PARENT_TICKER_EXCHANGE</stp>
        <stp>[HFS1_b0t0bote.xlsx]Worksheet!R153C6</stp>
        <tr r="F153" s="2"/>
      </tp>
      <tp t="s">
        <v>#N/A N/A</v>
        <stp/>
        <stp>##V3_BDPV12</stp>
        <stp>ANTGUSU ID Equity</stp>
        <stp>PARENT_TICKER_EXCHANGE</stp>
        <stp>[HFS1_b0t0bote.xlsx]Worksheet!R320C6</stp>
        <tr r="F320" s="2"/>
      </tp>
      <tp t="s">
        <v>#N/A N/A</v>
        <stp/>
        <stp>##V3_BDPV12</stp>
        <stp>SANDAMF KY Equity</stp>
        <stp>PARENT_TICKER_EXCHANGE</stp>
        <stp>[HFS1_b0t0bote.xlsx]Worksheet!R349C6</stp>
        <tr r="F349" s="2"/>
      </tp>
      <tp t="s">
        <v>#N/A N/A</v>
        <stp/>
        <stp>##V3_BDPV12</stp>
        <stp>BAEDUSD KY Equity</stp>
        <stp>PARENT_TICKER_EXCHANGE</stp>
        <stp>[HFS1_b0t0bote.xlsx]Worksheet!R680C6</stp>
        <tr r="F680" s="2"/>
      </tp>
      <tp t="s">
        <v>#N/A N/A</v>
        <stp/>
        <stp>##V3_BDPV12</stp>
        <stp>ECMECHD LX Equity</stp>
        <stp>PARENT_TICKER_EXCHANGE</stp>
        <stp>[HFS1_b0t0bote.xlsx]Worksheet!R748C6</stp>
        <tr r="F748" s="2"/>
      </tp>
      <tp t="s">
        <v>#N/A N/A</v>
        <stp/>
        <stp>##V3_BDPV12</stp>
        <stp>MOREFAU MV Equity</stp>
        <stp>PARENT_TICKER_EXCHANGE</stp>
        <stp>[HFS1_b0t0bote.xlsx]Worksheet!R876C6</stp>
        <tr r="F876" s="2"/>
      </tp>
      <tp t="s">
        <v>#N/A N/A</v>
        <stp/>
        <stp>##V3_BDPV12</stp>
        <stp>IKOHEUI KY Equity</stp>
        <stp>PARENT_TICKER_EXCHANGE</stp>
        <stp>[HFS1_b0t0bote.xlsx]Worksheet!R417C6</stp>
        <tr r="F417" s="2"/>
      </tp>
      <tp t="s">
        <v>#N/A N/A</v>
        <stp/>
        <stp>##V3_BDPV12</stp>
        <stp>RWCHORB KY Equity</stp>
        <stp>PARENT_TICKER_EXCHANGE</stp>
        <stp>[HFS1_b0t0bote.xlsx]Worksheet!R240C6</stp>
        <tr r="F240" s="2"/>
      </tp>
      <tp t="s">
        <v>0291641D ID</v>
        <stp/>
        <stp>##V3_BDPV12</stp>
        <stp>MWLIAAE ID Equity</stp>
        <stp>PARENT_TICKER_EXCHANGE</stp>
        <stp>[HFS1_b0t0bote.xlsx]Worksheet!R168C6</stp>
        <tr r="F168" s="2"/>
      </tp>
      <tp t="s">
        <v>#N/A N/A</v>
        <stp/>
        <stp>##V3_BDPV12</stp>
        <stp>ROKOSGM KY Equity</stp>
        <stp>PARENT_TICKER_EXCHANGE</stp>
        <stp>[HFS1_b0t0bote.xlsx]Worksheet!R947C6</stp>
        <tr r="F947" s="2"/>
      </tp>
      <tp t="s">
        <v>1211778D ID</v>
        <stp/>
        <stp>##V3_BDPV12</stp>
        <stp>WASOLAU ID Equity</stp>
        <stp>PARENT_TICKER_EXCHANGE</stp>
        <stp>[HFS1_b0t0bote.xlsx]Worksheet!R117C6</stp>
        <tr r="F117" s="2"/>
      </tp>
      <tp t="s">
        <v>#N/A N/A</v>
        <stp/>
        <stp>##V3_BDPV12</stp>
        <stp>GYROSAU KY Equity</stp>
        <stp>PARENT_TICKER_EXCHANGE</stp>
        <stp>[HFS1_b0t0bote.xlsx]Worksheet!R796C6</stp>
        <tr r="F796" s="2"/>
      </tp>
      <tp t="s">
        <v>#N/A N/A</v>
        <stp/>
        <stp>##V3_BDPV12</stp>
        <stp>SCALACI VI Equity</stp>
        <stp>PARENT_TICKER_EXCHANGE</stp>
        <stp>[HFS1_b0t0bote.xlsx]Worksheet!R959C6</stp>
        <tr r="F959" s="2"/>
      </tp>
      <tp t="s">
        <v>#N/A N/A</v>
        <stp/>
        <stp>##V3_BDPV12</stp>
        <stp>LAELALB KY Equity</stp>
        <stp>PARENT_TICKER_EXCHANGE</stp>
        <stp>[HFS1_b0t0bote.xlsx]Worksheet!R836C6</stp>
        <tr r="F836" s="2"/>
      </tp>
      <tp t="s">
        <v>#N/A N/A</v>
        <stp/>
        <stp>##V3_BDPV12</stp>
        <stp>LAELALC KY Equity</stp>
        <stp>PARENT_TICKER_EXCHANGE</stp>
        <stp>[HFS1_b0t0bote.xlsx]Worksheet!R837C6</stp>
        <tr r="F837" s="2"/>
      </tp>
      <tp t="s">
        <v>#N/A N/A</v>
        <stp/>
        <stp>##V3_BDPV12</stp>
        <stp>FUTMNZU LX Equity</stp>
        <stp>PARENT_TICKER_EXCHANGE</stp>
        <stp>[HFS1_b0t0bote.xlsx]Worksheet!R290C6</stp>
        <tr r="F290" s="2"/>
      </tp>
      <tp t="s">
        <v>#N/A N/A</v>
        <stp/>
        <stp>##V3_BDPV12</stp>
        <stp>AURMANP BH Equity</stp>
        <stp>PARENT_TICKER_EXCHANGE</stp>
        <stp>[HFS1_b0t0bote.xlsx]Worksheet!R453C6</stp>
        <tr r="F453" s="2"/>
      </tp>
      <tp t="s">
        <v>#N/A N/A</v>
        <stp/>
        <stp>##V3_BDPV12</stp>
        <stp>PIEMMKA KY Equity</stp>
        <stp>PARENT_TICKER_EXCHANGE</stp>
        <stp>[HFS1_b0t0bote.xlsx]Worksheet!R445C6</stp>
        <tr r="F445" s="2"/>
      </tp>
      <tp t="s">
        <v>#N/A N/A</v>
        <stp/>
        <stp>##V3_BDPV12</stp>
        <stp>CHARLEE KY Equity</stp>
        <stp>PARENT_TICKER_EXCHANGE</stp>
        <stp>[HFS1_b0t0bote.xlsx]Worksheet!R605C6</stp>
        <tr r="F605" s="2"/>
      </tp>
      <tp t="s">
        <v>#N/A N/A</v>
        <stp/>
        <stp>##V3_BDPV12</stp>
        <stp>AVISCGA ID Equity</stp>
        <stp>PARENT_TICKER_EXCHANGE</stp>
        <stp>[HFS1_b0t0bote.xlsx]Worksheet!R559C6</stp>
        <tr r="F559" s="2"/>
      </tp>
      <tp t="s">
        <v>#N/A N/A</v>
        <stp/>
        <stp>##V3_BDPV12</stp>
        <stp>TRESGFE ID Equity</stp>
        <stp>PARENT_TICKER_EXCHANGE</stp>
        <stp>[HFS1_b0t0bote.xlsx]Worksheet!R381C6</stp>
        <tr r="F381" s="2"/>
      </tp>
      <tp t="s">
        <v>#N/A N/A</v>
        <stp/>
        <stp>##V3_BDPV12</stp>
        <stp>BOBSTRG ID Equity</stp>
        <stp>PARENT_TICKER_EXCHANGE</stp>
        <stp>[HFS1_b0t0bote.xlsx]Worksheet!R694C6</stp>
        <tr r="F694" s="2"/>
      </tp>
      <tp t="s">
        <v>#N/A N/A</v>
        <stp/>
        <stp>##V3_BDPV12</stp>
        <stp>AURSYNS BH Equity</stp>
        <stp>PARENT_TICKER_EXCHANGE</stp>
        <stp>[HFS1_b0t0bote.xlsx]Worksheet!R500C6</stp>
        <tr r="F500" s="2"/>
      </tp>
      <tp t="s">
        <v>#N/A N/A</v>
        <stp/>
        <stp>##V3_BDPV12</stp>
        <stp>PDAPDAD US Equity</stp>
        <stp>PARENT_TICKER_EXCHANGE</stp>
        <stp>[HFS1_b0t0bote.xlsx]Worksheet!R924C6</stp>
        <tr r="F924" s="2"/>
      </tp>
      <tp t="s">
        <v>1285306D US</v>
        <stp/>
        <stp>##V3_BDPV12</stp>
        <stp>CGFIX US Equity</stp>
        <stp>ULT_PARENT_TICKER_EXCHANGE</stp>
        <stp>[HFS1_b0t0bote.xlsx]Worksheet!R521C7</stp>
        <tr r="G521" s="2"/>
      </tp>
      <tp t="s">
        <v>#N/A N/A</v>
        <stp/>
        <stp>##V3_BDPV12</stp>
        <stp>TTETTKB KY Equity</stp>
        <stp>PARENT_TICKER_EXCHANGE</stp>
        <stp>[HFS1_b0t0bote.xlsx]Worksheet!R996C6</stp>
        <tr r="F996" s="2"/>
      </tp>
      <tp t="s">
        <v>#N/A N/A</v>
        <stp/>
        <stp>##V3_BDPV12</stp>
        <stp>TTETTKC KY Equity</stp>
        <stp>PARENT_TICKER_EXCHANGE</stp>
        <stp>[HFS1_b0t0bote.xlsx]Worksheet!R997C6</stp>
        <tr r="F997" s="2"/>
      </tp>
      <tp t="s">
        <v>#N/A N/A</v>
        <stp/>
        <stp>##V3_BDPV12</stp>
        <stp>THAYBRA KY Equity</stp>
        <stp>PARENT_TICKER_EXCHANGE</stp>
        <stp>[HFS1_b0t0bote.xlsx]Worksheet!R981C6</stp>
        <tr r="F981" s="2"/>
      </tp>
      <tp t="s">
        <v>0339659D LN</v>
        <stp/>
        <stp>##V3_BDPV12</stp>
        <stp>WYETRER ID Equity</stp>
        <stp>ULT_PARENT_TICKER_EXCHANGE</stp>
        <stp>[HFS1_b0t0bote.xlsx]Worksheet!R1007C7</stp>
        <tr r="G1007" s="2"/>
      </tp>
      <tp t="s">
        <v>#N/A N/A</v>
        <stp/>
        <stp>##V3_BDPV12</stp>
        <stp>SCR FP Equity</stp>
        <stp>BS_AVERAGE_AUM</stp>
        <stp>[Lonond HF - fundamentals.xlsx]Fundamentals - parent!R114C11</stp>
        <tr r="K114" s="4"/>
      </tp>
      <tp t="s">
        <v>#N/A N/A</v>
        <stp/>
        <stp>##V3_BDPV12</stp>
        <stp>SCR FP Equity</stp>
        <stp>BS_AVERAGE_AUM</stp>
        <stp>[Lonond HF - fundamentals.xlsx]Fundamentals - parent!R112C11</stp>
        <tr r="K112" s="4"/>
      </tp>
      <tp t="s">
        <v>#N/A N/A</v>
        <stp/>
        <stp>##V3_BDPV12</stp>
        <stp>SCR FP Equity</stp>
        <stp>BS_AVERAGE_AUM</stp>
        <stp>[Lonond HF - fundamentals.xlsx]Fundamentals - parent!R113C11</stp>
        <tr r="K113" s="4"/>
      </tp>
      <tp t="s">
        <v>#N/A N/A</v>
        <stp/>
        <stp>##V3_BDPV12</stp>
        <stp>FHI US Equity</stp>
        <stp>BS_AVERAGE_AUM</stp>
        <stp>[Lonond HF - fundamentals.xlsx]Fundamentals - parent!R90C11</stp>
        <tr r="K90" s="4"/>
      </tp>
      <tp t="s">
        <v>#N/A N/A</v>
        <stp/>
        <stp>##V3_BDPV12</stp>
        <stp>FHI US Equity</stp>
        <stp>BS_AVERAGE_AUM</stp>
        <stp>[Lonond HF - fundamentals.xlsx]Fundamentals - parent!R91C11</stp>
        <tr r="K91" s="4"/>
      </tp>
      <tp t="s">
        <v>#N/A N/A</v>
        <stp/>
        <stp>##V3_BDPV12</stp>
        <stp>JHG US Equity</stp>
        <stp>BS_AVERAGE_AUM</stp>
        <stp>[Lonond HF - fundamentals.xlsx]Fundamentals - parent!R97C11</stp>
        <tr r="K97" s="4"/>
      </tp>
      <tp t="s">
        <v>#N/A N/A</v>
        <stp/>
        <stp>##V3_BDPV12</stp>
        <stp>1180654D LN Equity</stp>
        <stp>CAPEX_ABSOLUTE_VALUE</stp>
        <stp>[Lonond HF - fundamentals.xlsx]Fundamentals - parent!R19C8</stp>
        <tr r="H19" s="4"/>
      </tp>
      <tp t="s">
        <v>#N/A N/A</v>
        <stp/>
        <stp>##V3_BDPV12</stp>
        <stp>JUP LN Equity</stp>
        <stp>BS_AVERAGE_AUM</stp>
        <stp>[Lonond HF - fundamentals.xlsx]Fundamentals - parent!R80C11</stp>
        <tr r="K80" s="4"/>
      </tp>
      <tp t="s">
        <v>#N/A N/A</v>
        <stp/>
        <stp>##V3_BDPV12</stp>
        <stp>1787681Z LN Equity</stp>
        <stp>BS_AVERAGE_AUM</stp>
        <stp>[Lonond HF - fundamentals.xlsx]Fundamentals - parent!R21C11</stp>
        <tr r="K21" s="4"/>
      </tp>
      <tp t="s">
        <v>#N/A N/A</v>
        <stp/>
        <stp>##V3_BDPV12</stp>
        <stp>1991750Z LN Equity</stp>
        <stp>BS_AVERAGE_AUM</stp>
        <stp>[Lonond HF - fundamentals.xlsx]Fundamentals - parent!R53C11</stp>
        <tr r="K53" s="4"/>
      </tp>
      <tp t="s">
        <v>#N/A N/A</v>
        <stp/>
        <stp>##V3_BDPV12</stp>
        <stp>1391010Z LN Equity</stp>
        <stp>BS_AVERAGE_AUM</stp>
        <stp>[Lonond HF - fundamentals.xlsx]Fundamentals - parent!R87C11</stp>
        <tr r="K87" s="4"/>
      </tp>
      <tp t="s">
        <v>#N/A N/A</v>
        <stp/>
        <stp>##V3_BDPV12</stp>
        <stp>0947104D US Equity</stp>
        <stp>CAPEX_ABSOLUTE_VALUE</stp>
        <stp>[Lonond HF - fundamentals.xlsx]Fundamentals - parent!R398C8</stp>
        <tr r="H398" s="4"/>
      </tp>
      <tp t="s">
        <v>#N/A Field Not Applicable</v>
        <stp/>
        <stp>##V3_BDPV12</stp>
        <stp>1517194Z LN Equity</stp>
        <stp>CAPEX_ABSOLUTE_VALUE</stp>
        <stp>[Lonond HF - fundamentals.xlsx]Fundamentals - parent!R219C8</stp>
        <tr r="H219" s="4"/>
      </tp>
      <tp t="s">
        <v>#N/A Field Not Applicable</v>
        <stp/>
        <stp>##V3_BDPV12</stp>
        <stp>1964854Z LN Equity</stp>
        <stp>CAPEX_ABSOLUTE_VALUE</stp>
        <stp>[Lonond HF - fundamentals.xlsx]Fundamentals - parent!R300C8</stp>
        <tr r="H300" s="4"/>
      </tp>
      <tp t="s">
        <v>#N/A N/A</v>
        <stp/>
        <stp>##V3_BDPV12</stp>
        <stp>1486883D LN Equity</stp>
        <stp>CAPEX_ABSOLUTE_VALUE</stp>
        <stp>[Lonond HF - fundamentals.xlsx]Fundamentals - parent!R440C8</stp>
        <tr r="H440" s="4"/>
      </tp>
      <tp t="s">
        <v>#N/A Field Not Applicable</v>
        <stp/>
        <stp>##V3_BDPV12</stp>
        <stp>2165884Z LN Equity</stp>
        <stp>CAPEX_ABSOLUTE_VALUE</stp>
        <stp>[Lonond HF - fundamentals.xlsx]Fundamentals - parent!R283C8</stp>
        <tr r="H283" s="4"/>
      </tp>
      <tp t="s">
        <v>#N/A Field Not Applicable</v>
        <stp/>
        <stp>##V3_BDPV12</stp>
        <stp>3389952Z NA Equity</stp>
        <stp>CAPEX_ABSOLUTE_VALUE</stp>
        <stp>[Lonond HF - fundamentals.xlsx]Fundamentals - parent!R193C8</stp>
        <tr r="H193" s="4"/>
      </tp>
      <tp t="s">
        <v>#N/A Field Not Applicable</v>
        <stp/>
        <stp>##V3_BDPV12</stp>
        <stp>2660914Z LN Equity</stp>
        <stp>CAPEX_ABSOLUTE_VALUE</stp>
        <stp>[Lonond HF - fundamentals.xlsx]Fundamentals - parent!R182C8</stp>
        <tr r="H182" s="4"/>
      </tp>
      <tp t="s">
        <v>BBAY LN</v>
        <stp/>
        <stp>##V3_BDPV12</stp>
        <stp>BBEMSIU KY Equity</stp>
        <stp>PARENT_TICKER_EXCHANGE</stp>
        <stp>[HFS1_b0t0bote.xlsx]Worksheet!R4C6</stp>
        <tr r="F4" s="2"/>
      </tp>
      <tp t="s">
        <v>#N/A N/A</v>
        <stp/>
        <stp>##V3_BDPV12</stp>
        <stp>1293954D LN Equity</stp>
        <stp>CAPEX_ABSOLUTE_VALUE</stp>
        <stp>[Lonond HF - fundamentals.xlsx]Fundamentals - parent!R571C8</stp>
        <tr r="H571" s="4"/>
      </tp>
      <tp t="s">
        <v>#N/A N/A</v>
        <stp/>
        <stp>##V3_BDPV12</stp>
        <stp>1199079D LN Equity</stp>
        <stp>CAPEX_ABSOLUTE_VALUE</stp>
        <stp>[Lonond HF - fundamentals.xlsx]Fundamentals - parent!R428C8</stp>
        <tr r="H428" s="4"/>
      </tp>
      <tp t="s">
        <v>#N/A N/A</v>
        <stp/>
        <stp>##V3_BDPV12</stp>
        <stp>1368028D LN Equity</stp>
        <stp>CAPEX_ABSOLUTE_VALUE</stp>
        <stp>[Lonond HF - fundamentals.xlsx]Fundamentals - parent!R448C8</stp>
        <tr r="H448" s="4"/>
      </tp>
      <tp t="s">
        <v>#N/A N/A</v>
        <stp/>
        <stp>##V3_BDPV12</stp>
        <stp>0307102D LX Equity</stp>
        <stp>CAPEX_ABSOLUTE_VALUE</stp>
        <stp>[Lonond HF - fundamentals.xlsx]Fundamentals - parent!R408C8</stp>
        <tr r="H408" s="4"/>
      </tp>
      <tp t="s">
        <v>#N/A Field Not Applicable</v>
        <stp/>
        <stp>##V3_BDPV12</stp>
        <stp>2159924Z LN Equity</stp>
        <stp>CAPEX_ABSOLUTE_VALUE</stp>
        <stp>[Lonond HF - fundamentals.xlsx]Fundamentals - parent!R312C8</stp>
        <tr r="H312" s="4"/>
      </tp>
      <tp t="s">
        <v>0228317D LN</v>
        <stp/>
        <stp>##V3_BDPV12</stp>
        <stp>FPPCA1U KY Equity</stp>
        <stp>PARENT_TICKER_EXCHANGE</stp>
        <stp>[HFS1_b0t0bote.xlsx]Worksheet!R175C6</stp>
        <tr r="F175" s="2"/>
      </tp>
      <tp t="s">
        <v>#N/A N/A</v>
        <stp/>
        <stp>##V3_BDPV12</stp>
        <stp>MWTCA2U ID Equity</stp>
        <stp>PARENT_TICKER_EXCHANGE</stp>
        <stp>[HFS1_b0t0bote.xlsx]Worksheet!R891C6</stp>
        <tr r="F891" s="2"/>
      </tp>
      <tp t="s">
        <v>#N/A N/A</v>
        <stp/>
        <stp>##V3_BDPV12</stp>
        <stp>IMCASAA LN Equity</stp>
        <stp>PARENT_TICKER_EXCHANGE</stp>
        <stp>[HFS1_b0t0bote.xlsx]Worksheet!R522C6</stp>
        <tr r="F522" s="2"/>
      </tp>
      <tp t="s">
        <v>#N/A N/A</v>
        <stp/>
        <stp>##V3_BDPV12</stp>
        <stp>ABRAXLS JY Equity</stp>
        <stp>PARENT_TICKER_EXCHANGE</stp>
        <stp>[HFS1_b0t0bote.xlsx]Worksheet!R601C6</stp>
        <tr r="F601" s="2"/>
      </tp>
      <tp t="s">
        <v>0220304D US</v>
        <stp/>
        <stp>##V3_BDPV12</stp>
        <stp>ALPGCAP KY Equity</stp>
        <stp>PARENT_TICKER_EXCHANGE</stp>
        <stp>[HFS1_b0t0bote.xlsx]Worksheet!R180C6</stp>
        <tr r="F180" s="2"/>
      </tp>
      <tp t="s">
        <v>0764986D LN</v>
        <stp/>
        <stp>##V3_BDPV12</stp>
        <stp>ORBGOSD KY Equity</stp>
        <stp>PARENT_TICKER_EXCHANGE</stp>
        <stp>[HFS1_b0t0bote.xlsx]Worksheet!R136C6</stp>
        <tr r="F136" s="2"/>
      </tp>
      <tp t="s">
        <v>#N/A N/A</v>
        <stp/>
        <stp>##V3_BDPV12</stp>
        <stp>PHAGAIA KY Equity</stp>
        <stp>PARENT_TICKER_EXCHANGE</stp>
        <stp>[HFS1_b0t0bote.xlsx]Worksheet!R190C6</stp>
        <tr r="F190" s="2"/>
      </tp>
      <tp t="s">
        <v>#N/A N/A</v>
        <stp/>
        <stp>##V3_BDPV12</stp>
        <stp>BWAGUSD KY Equity</stp>
        <stp>PARENT_TICKER_EXCHANGE</stp>
        <stp>[HFS1_b0t0bote.xlsx]Worksheet!R635C6</stp>
        <tr r="F635" s="2"/>
      </tp>
      <tp t="s">
        <v>#N/A N/A</v>
        <stp/>
        <stp>##V3_BDPV12</stp>
        <stp>WINDVCG LX Equity</stp>
        <stp>PARENT_TICKER_EXCHANGE</stp>
        <stp>[HFS1_b0t0bote.xlsx]Worksheet!R299C6</stp>
        <tr r="F299" s="2"/>
      </tp>
      <tp t="s">
        <v>#N/A N/A</v>
        <stp/>
        <stp>##V3_BDPV12</stp>
        <stp>PICESMA KY Equity</stp>
        <stp>PARENT_TICKER_EXCHANGE</stp>
        <stp>[HFS1_b0t0bote.xlsx]Worksheet!R502C6</stp>
        <tr r="F502" s="2"/>
      </tp>
      <tp t="s">
        <v>#N/A N/A</v>
        <stp/>
        <stp>##V3_BDPV12</stp>
        <stp>ECUEULU LX Equity</stp>
        <stp>PARENT_TICKER_EXCHANGE</stp>
        <stp>[HFS1_b0t0bote.xlsx]Worksheet!R750C6</stp>
        <tr r="F750" s="2"/>
      </tp>
      <tp t="s">
        <v>#N/A N/A</v>
        <stp/>
        <stp>##V3_BDPV12</stp>
        <stp>PSPEOUS MV Equity</stp>
        <stp>PARENT_TICKER_EXCHANGE</stp>
        <stp>[HFS1_b0t0bote.xlsx]Worksheet!R943C6</stp>
        <tr r="F943" s="2"/>
      </tp>
      <tp t="s">
        <v>#N/A N/A</v>
        <stp/>
        <stp>##V3_BDPV12</stp>
        <stp>HORIZPT US Equity</stp>
        <stp>PARENT_TICKER_EXCHANGE</stp>
        <stp>[HFS1_b0t0bote.xlsx]Worksheet!R806C6</stp>
        <tr r="F806" s="2"/>
      </tp>
      <tp t="s">
        <v>#N/A N/A</v>
        <stp/>
        <stp>##V3_BDPV12</stp>
        <stp>CHHIRCA ID Equity</stp>
        <stp>PARENT_TICKER_EXCHANGE</stp>
        <stp>[HFS1_b0t0bote.xlsx]Worksheet!R719C6</stp>
        <tr r="F719" s="2"/>
      </tp>
      <tp t="s">
        <v>#N/A N/A</v>
        <stp/>
        <stp>##V3_BDPV12</stp>
        <stp>OCAOCOC KY Equity</stp>
        <stp>PARENT_TICKER_EXCHANGE</stp>
        <stp>[HFS1_b0t0bote.xlsx]Worksheet!R902C6</stp>
        <tr r="F902" s="2"/>
      </tp>
      <tp t="s">
        <v>#N/A N/A</v>
        <stp/>
        <stp>##V3_BDPV12</stp>
        <stp>BGEOYDA ID Equity</stp>
        <stp>PARENT_TICKER_EXCHANGE</stp>
        <stp>[HFS1_b0t0bote.xlsx]Worksheet!R684C6</stp>
        <tr r="F684" s="2"/>
      </tp>
      <tp t="s">
        <v>#N/A N/A</v>
        <stp/>
        <stp>##V3_BDPV12</stp>
        <stp>APGLMCD KY Equity</stp>
        <stp>PARENT_TICKER_EXCHANGE</stp>
        <stp>[HFS1_b0t0bote.xlsx]Worksheet!R663C6</stp>
        <tr r="F663" s="2"/>
      </tp>
      <tp t="s">
        <v>#N/A N/A</v>
        <stp/>
        <stp>##V3_BDPV12</stp>
        <stp>RAGLEUA ID Equity</stp>
        <stp>PARENT_TICKER_EXCHANGE</stp>
        <stp>[HFS1_b0t0bote.xlsx]Worksheet!R366C6</stp>
        <tr r="F366" s="2"/>
      </tp>
      <tp t="s">
        <v>#N/A N/A</v>
        <stp/>
        <stp>##V3_BDPV12</stp>
        <stp>KLAMFUA ID Equity</stp>
        <stp>PARENT_TICKER_EXCHANGE</stp>
        <stp>[HFS1_b0t0bote.xlsx]Worksheet!R210C6</stp>
        <tr r="F210" s="2"/>
      </tp>
      <tp t="s">
        <v>RY CN</v>
        <stp/>
        <stp>##V3_BDPV12</stp>
        <stp>EMCAA1E KY Equity</stp>
        <stp>ULT_PARENT_TICKER_EXCHANGE</stp>
        <stp>[HFS1_b0t0bote.xlsx]Worksheet!R12C7</stp>
        <tr r="G12" s="2"/>
      </tp>
      <tp t="s">
        <v>EMG LN</v>
        <stp/>
        <stp>##V3_BDPV12</stp>
        <stp>GLGED2A KY Equity</stp>
        <stp>ULT_PARENT_TICKER_EXCHANGE</stp>
        <stp>[HFS1_b0t0bote.xlsx]Worksheet!R30C7</stp>
        <tr r="G30" s="2"/>
      </tp>
      <tp t="s">
        <v>#N/A N/A</v>
        <stp/>
        <stp>##V3_BDPV12</stp>
        <stp>RWCRWKB KY Equity</stp>
        <stp>PARENT_TICKER_EXCHANGE</stp>
        <stp>[HFS1_b0t0bote.xlsx]Worksheet!R951C6</stp>
        <tr r="F951" s="2"/>
      </tp>
      <tp t="s">
        <v>#N/A N/A</v>
        <stp/>
        <stp>##V3_BDPV12</stp>
        <stp>WIARFGI ID Equity</stp>
        <stp>PARENT_TICKER_EXCHANGE</stp>
        <stp>[HFS1_b0t0bote.xlsx]Worksheet!R508C6</stp>
        <tr r="F508" s="2"/>
      </tp>
      <tp t="s">
        <v>#N/A N/A</v>
        <stp/>
        <stp>##V3_BDPV12</stp>
        <stp>KLSPOPP KY Equity</stp>
        <stp>PARENT_TICKER_EXCHANGE</stp>
        <stp>[HFS1_b0t0bote.xlsx]Worksheet!R213C6</stp>
        <tr r="F213" s="2"/>
      </tp>
      <tp t="s">
        <v>#N/A N/A</v>
        <stp/>
        <stp>##V3_BDPV12</stp>
        <stp>TACPAUB ID Equity</stp>
        <stp>PARENT_TICKER_EXCHANGE</stp>
        <stp>[HFS1_b0t0bote.xlsx]Worksheet!R451C6</stp>
        <tr r="F451" s="2"/>
      </tp>
      <tp t="s">
        <v>#N/A N/A</v>
        <stp/>
        <stp>##V3_BDPV12</stp>
        <stp>PMMPMPD KY Equity</stp>
        <stp>PARENT_TICKER_EXCHANGE</stp>
        <stp>[HFS1_b0t0bote.xlsx]Worksheet!R939C6</stp>
        <tr r="F939" s="2"/>
      </tp>
      <tp t="s">
        <v>#N/A N/A</v>
        <stp/>
        <stp>##V3_BDPV12</stp>
        <stp>ARGO LN Equity</stp>
        <stp>BS_AVERAGE_AUM</stp>
        <stp>[Lonond HF - fundamentals.xlsx]Fundamentals - parent!R7C11</stp>
        <tr r="K7" s="4"/>
      </tp>
      <tp t="s">
        <v>#N/A N/A</v>
        <stp/>
        <stp>##V3_BDPV12</stp>
        <stp>HSBTRAD GU Equity</stp>
        <stp>PARENT_TICKER_EXCHANGE</stp>
        <stp>[HFS1_b0t0bote.xlsx]Worksheet!R436C6</stp>
        <tr r="F436" s="2"/>
      </tp>
      <tp t="s">
        <v>#N/A N/A</v>
        <stp/>
        <stp>##V3_BDPV12</stp>
        <stp>MNLUSDI KY Equity</stp>
        <stp>PARENT_TICKER_EXCHANGE</stp>
        <stp>[HFS1_b0t0bote.xlsx]Worksheet!R555C6</stp>
        <tr r="F555" s="2"/>
      </tp>
      <tp t="s">
        <v>#N/A N/A</v>
        <stp/>
        <stp>##V3_BDPV12</stp>
        <stp>ISSYSCQ KY Equity</stp>
        <stp>PARENT_TICKER_EXCHANGE</stp>
        <stp>[HFS1_b0t0bote.xlsx]Worksheet!R222C6</stp>
        <tr r="F222" s="2"/>
      </tp>
      <tp>
        <v>18.377773000000001</v>
        <stp/>
        <stp>##V3_BDPV12</stp>
        <stp>572917Z LN Equity</stp>
        <stp>NET_INCOME</stp>
        <stp>[Lonond HF - fundamentals.xlsx]Fundamentals - parent!R51C10</stp>
        <tr r="J51" s="4"/>
      </tp>
      <tp>
        <v>18.377773000000001</v>
        <stp/>
        <stp>##V3_BDPV12</stp>
        <stp>572917Z LN Equity</stp>
        <stp>NET_INCOME</stp>
        <stp>[Lonond HF - fundamentals.xlsx]Fundamentals - parent!R52C10</stp>
        <tr r="J52" s="4"/>
      </tp>
      <tp>
        <v>47.808363864409017</v>
        <stp/>
        <stp>##V3_BDPV12</stp>
        <stp>GS US Equity</stp>
        <stp>EBITDA_MARGIN</stp>
        <stp>[Lonond HF - fundamentals.xlsx]Fundamentals - parent!R131C7</stp>
        <tr r="G131" s="4"/>
      </tp>
      <tp t="s">
        <v>#N/A N/A</v>
        <stp/>
        <stp>##V3_BDPV12</stp>
        <stp>JPM US Equity</stp>
        <stp>BS_AVERAGE_AUM</stp>
        <stp>[Lonond HF - fundamentals.xlsx]Fundamentals - parent!R145C11</stp>
        <tr r="K145" s="4"/>
      </tp>
      <tp t="s">
        <v>#N/A N/A</v>
        <stp/>
        <stp>##V3_BDPV12</stp>
        <stp>PRU US Equity</stp>
        <stp>EBITDA_MARGIN</stp>
        <stp>[Lonond HF - fundamentals.xlsx]Fundamentals - parent!R133C7</stp>
        <tr r="G133" s="4"/>
      </tp>
      <tp t="s">
        <v>#N/A N/A</v>
        <stp/>
        <stp>##V3_BDPV12</stp>
        <stp>AJB LN Equity</stp>
        <stp>BS_AVERAGE_AUM</stp>
        <stp>[Lonond HF - fundamentals.xlsx]Fundamentals - parent!R60C11</stp>
        <tr r="K60" s="4"/>
      </tp>
      <tp t="s">
        <v>#N/A N/A</v>
        <stp/>
        <stp>##V3_BDPV12</stp>
        <stp>AJB LN Equity</stp>
        <stp>BS_AVERAGE_AUM</stp>
        <stp>[Lonond HF - fundamentals.xlsx]Fundamentals - parent!R59C11</stp>
        <tr r="K59" s="4"/>
      </tp>
      <tp>
        <v>3.3338E-2</v>
        <stp/>
        <stp>##V3_BDPV12</stp>
        <stp>8169176Z LN Equity</stp>
        <stp>CAPEX_ABSOLUTE_VALUE</stp>
        <stp>[Lonond HF - fundamentals.xlsx]Fundamentals - parent!R41C8</stp>
        <tr r="H41" s="4"/>
      </tp>
      <tp t="s">
        <v>#N/A N/A</v>
        <stp/>
        <stp>##V3_BDPV12</stp>
        <stp>NTRS US Equity</stp>
        <stp>BS_AVERAGE_AUM</stp>
        <stp>[Lonond HF - fundamentals.xlsx]Fundamentals - parent!R104C11</stp>
        <tr r="K104" s="4"/>
      </tp>
      <tp t="s">
        <v>#N/A N/A</v>
        <stp/>
        <stp>##V3_BDPV12</stp>
        <stp>NTRS US Equity</stp>
        <stp>BS_AVERAGE_AUM</stp>
        <stp>[Lonond HF - fundamentals.xlsx]Fundamentals - parent!R105C11</stp>
        <tr r="K105" s="4"/>
      </tp>
      <tp>
        <v>2.5248349999999999</v>
        <stp/>
        <stp>##V3_BDPV12</stp>
        <stp>0339659D LN Equity</stp>
        <stp>SALES_REV_TURN</stp>
        <stp>[Lonond HF - fundamentals.xlsx]Fundamentals - parent!R6C5</stp>
        <tr r="E6" s="4"/>
      </tp>
      <tp>
        <v>1.150841</v>
        <stp/>
        <stp>##V3_BDPV12</stp>
        <stp>1005354Z LN Equity</stp>
        <stp>SALES_REV_TURN</stp>
        <stp>[Lonond HF - fundamentals.xlsx]Fundamentals - parent!R2C5</stp>
        <tr r="E2" s="4"/>
      </tp>
      <tp>
        <v>4.8559999999999999</v>
        <stp/>
        <stp>##V3_BDPV12</stp>
        <stp>1165911Z LN Equity</stp>
        <stp>SALES_REV_TURN</stp>
        <stp>[Lonond HF - fundamentals.xlsx]Fundamentals - parent!R8C5</stp>
        <tr r="E8" s="4"/>
      </tp>
      <tp t="s">
        <v>#N/A N/A</v>
        <stp/>
        <stp>##V3_BDPV12</stp>
        <stp>1056455D LX Equity</stp>
        <stp>BS_AVERAGE_AUM</stp>
        <stp>[Lonond HF - fundamentals.xlsx]Fundamentals - parent!R72C11</stp>
        <tr r="K72" s="4"/>
      </tp>
      <tp t="s">
        <v>#N/A N/A</v>
        <stp/>
        <stp>##V3_BDPV12</stp>
        <stp>PANCINV BH Equity</stp>
        <stp>PARENT_TICKER_EXCHANGE</stp>
        <stp>[HFS1_b0t0bote.xlsx]Worksheet!R497C6</stp>
        <tr r="F497" s="2"/>
      </tp>
      <tp t="s">
        <v>1297903D GU</v>
        <stp/>
        <stp>##V3_BDPV12</stp>
        <stp>ABSASDI GU Equity</stp>
        <stp>PARENT_TICKER_EXCHANGE</stp>
        <stp>[HFS1_b0t0bote.xlsx]Worksheet!R105C6</stp>
        <tr r="F105" s="2"/>
      </tp>
      <tp t="s">
        <v>#N/A N/A</v>
        <stp/>
        <stp>##V3_BDPV12</stp>
        <stp>TCIFDLP US Equity</stp>
        <stp>PARENT_TICKER_EXCHANGE</stp>
        <stp>[HFS1_b0t0bote.xlsx]Worksheet!R976C6</stp>
        <tr r="F976" s="2"/>
      </tp>
      <tp t="s">
        <v>#N/A N/A</v>
        <stp/>
        <stp>##V3_BDPV12</stp>
        <stp>NXTGENJ BM Equity</stp>
        <stp>PARENT_TICKER_EXCHANGE</stp>
        <stp>[HFS1_b0t0bote.xlsx]Worksheet!R901C6</stp>
        <tr r="F901" s="2"/>
      </tp>
      <tp t="s">
        <v>#N/A N/A</v>
        <stp/>
        <stp>##V3_BDPV12</stp>
        <stp>GAMGLDV VI Equity</stp>
        <stp>PARENT_TICKER_EXCHANGE</stp>
        <stp>[HFS1_b0t0bote.xlsx]Worksheet!R484C6</stp>
        <tr r="F484" s="2"/>
      </tp>
      <tp t="s">
        <v>#N/A N/A</v>
        <stp/>
        <stp>##V3_BDPV12</stp>
        <stp>CPRGUSD KY Equity</stp>
        <stp>PARENT_TICKER_EXCHANGE</stp>
        <stp>[HFS1_b0t0bote.xlsx]Worksheet!R729C6</stp>
        <tr r="F729" s="2"/>
      </tp>
      <tp t="s">
        <v>#N/A N/A</v>
        <stp/>
        <stp>##V3_BDPV12</stp>
        <stp>CQSDIAL KY Equity</stp>
        <stp>PARENT_TICKER_EXCHANGE</stp>
        <stp>[HFS1_b0t0bote.xlsx]Worksheet!R270C6</stp>
        <tr r="F270" s="2"/>
      </tp>
      <tp t="s">
        <v>#N/A N/A</v>
        <stp/>
        <stp>##V3_BDPV12</stp>
        <stp>MEREBLI LX Equity</stp>
        <stp>PARENT_TICKER_EXCHANGE</stp>
        <stp>[HFS1_b0t0bote.xlsx]Worksheet!R544C6</stp>
        <tr r="F544" s="2"/>
      </tp>
      <tp t="s">
        <v>#N/A N/A</v>
        <stp/>
        <stp>##V3_BDPV12</stp>
        <stp>EUREUOM KY Equity</stp>
        <stp>PARENT_TICKER_EXCHANGE</stp>
        <stp>[HFS1_b0t0bote.xlsx]Worksheet!R770C6</stp>
        <tr r="F770" s="2"/>
      </tp>
      <tp t="s">
        <v>#N/A N/A</v>
        <stp/>
        <stp>##V3_BDPV12</stp>
        <stp>KCOKOKY KY Equity</stp>
        <stp>PARENT_TICKER_EXCHANGE</stp>
        <stp>[HFS1_b0t0bote.xlsx]Worksheet!R829C6</stp>
        <tr r="F829" s="2"/>
      </tp>
      <tp t="s">
        <v>0291641D ID</v>
        <stp/>
        <stp>##V3_BDPV12</stp>
        <stp>MWCHEAU ID Equity</stp>
        <stp>PARENT_TICKER_EXCHANGE</stp>
        <stp>[HFS1_b0t0bote.xlsx]Worksheet!R169C6</stp>
        <tr r="F169" s="2"/>
      </tp>
      <tp t="s">
        <v>1343518D LN</v>
        <stp/>
        <stp>##V3_BDPV12</stp>
        <stp>BARHSFL KY Equity</stp>
        <stp>PARENT_TICKER_EXCHANGE</stp>
        <stp>[HFS1_b0t0bote.xlsx]Worksheet!R101C6</stp>
        <tr r="F101" s="2"/>
      </tp>
      <tp t="s">
        <v>#N/A N/A</v>
        <stp/>
        <stp>##V3_BDPV12</stp>
        <stp>CTRINIE KY Equity</stp>
        <stp>PARENT_TICKER_EXCHANGE</stp>
        <stp>[HFS1_b0t0bote.xlsx]Worksheet!R288C6</stp>
        <tr r="F288" s="2"/>
      </tp>
      <tp t="s">
        <v>#N/A N/A</v>
        <stp/>
        <stp>##V3_BDPV12</stp>
        <stp>CCMIDAS KY Equity</stp>
        <stp>PARENT_TICKER_EXCHANGE</stp>
        <stp>[HFS1_b0t0bote.xlsx]Worksheet!R551C6</stp>
        <tr r="F551" s="2"/>
      </tp>
      <tp t="s">
        <v>#N/A N/A</v>
        <stp/>
        <stp>##V3_BDPV12</stp>
        <stp>AURINVE BH Equity</stp>
        <stp>PARENT_TICKER_EXCHANGE</stp>
        <stp>[HFS1_b0t0bote.xlsx]Worksheet!R408C6</stp>
        <tr r="F408" s="2"/>
      </tp>
      <tp t="s">
        <v>#N/A N/A</v>
        <stp/>
        <stp>##V3_BDPV12</stp>
        <stp>EUFOCAP VI Equity</stp>
        <stp>PARENT_TICKER_EXCHANGE</stp>
        <stp>[HFS1_b0t0bote.xlsx]Worksheet!R769C6</stp>
        <tr r="F769" s="2"/>
      </tp>
      <tp t="s">
        <v>#N/A N/A</v>
        <stp/>
        <stp>##V3_BDPV12</stp>
        <stp>LEVLTDA KY Equity</stp>
        <stp>PARENT_TICKER_EXCHANGE</stp>
        <stp>[HFS1_b0t0bote.xlsx]Worksheet!R848C6</stp>
        <tr r="F848" s="2"/>
      </tp>
      <tp t="s">
        <v>#N/A N/A</v>
        <stp/>
        <stp>##V3_BDPV12</stp>
        <stp>MARMAIJ ID Equity</stp>
        <stp>PARENT_TICKER_EXCHANGE</stp>
        <stp>[HFS1_b0t0bote.xlsx]Worksheet!R867C6</stp>
        <tr r="F867" s="2"/>
      </tp>
      <tp t="s">
        <v>#N/A N/A</v>
        <stp/>
        <stp>##V3_BDPV12</stp>
        <stp>FULMTUZ LX Equity</stp>
        <stp>PARENT_TICKER_EXCHANGE</stp>
        <stp>[HFS1_b0t0bote.xlsx]Worksheet!R359C6</stp>
        <tr r="F359" s="2"/>
      </tp>
      <tp t="s">
        <v>#N/A N/A</v>
        <stp/>
        <stp>##V3_BDPV12</stp>
        <stp>MGUSEIM ID Equity</stp>
        <stp>PARENT_TICKER_EXCHANGE</stp>
        <stp>[HFS1_b0t0bote.xlsx]Worksheet!R397C6</stp>
        <tr r="F397" s="2"/>
      </tp>
      <tp t="s">
        <v>#N/A N/A</v>
        <stp/>
        <stp>##V3_BDPV12</stp>
        <stp>HORSEGL KY Equity</stp>
        <stp>PARENT_TICKER_EXCHANGE</stp>
        <stp>[HFS1_b0t0bote.xlsx]Worksheet!R341C6</stp>
        <tr r="F341" s="2"/>
      </tp>
      <tp t="s">
        <v>#N/A N/A</v>
        <stp/>
        <stp>##V3_BDPV12</stp>
        <stp>EURSMCO KY Equity</stp>
        <stp>PARENT_TICKER_EXCHANGE</stp>
        <stp>[HFS1_b0t0bote.xlsx]Worksheet!R442C6</stp>
        <tr r="F442" s="2"/>
      </tp>
      <tp t="s">
        <v>#N/A N/A</v>
        <stp/>
        <stp>##V3_BDPV12</stp>
        <stp>CTLSEAU ID Equity</stp>
        <stp>PARENT_TICKER_EXCHANGE</stp>
        <stp>[HFS1_b0t0bote.xlsx]Worksheet!R736C6</stp>
        <tr r="F736" s="2"/>
      </tp>
      <tp t="s">
        <v>#N/A N/A</v>
        <stp/>
        <stp>##V3_BDPV12</stp>
        <stp>PILSTGR ID Equity</stp>
        <stp>PARENT_TICKER_EXCHANGE</stp>
        <stp>[HFS1_b0t0bote.xlsx]Worksheet!R201C6</stp>
        <tr r="F201" s="2"/>
      </tp>
      <tp t="s">
        <v>#N/A N/A</v>
        <stp/>
        <stp>##V3_BDPV12</stp>
        <stp>AURSYNE BH Equity</stp>
        <stp>PARENT_TICKER_EXCHANGE</stp>
        <stp>[HFS1_b0t0bote.xlsx]Worksheet!R498C6</stp>
        <tr r="F498" s="2"/>
      </tp>
      <tp t="s">
        <v>#N/A N/A</v>
        <stp/>
        <stp>##V3_BDPV12</stp>
        <stp>SARPAGN ID Equity</stp>
        <stp>PARENT_TICKER_EXCHANGE</stp>
        <stp>[HFS1_b0t0bote.xlsx]Worksheet!R313C6</stp>
        <tr r="F313" s="2"/>
      </tp>
      <tp t="s">
        <v>#N/A N/A</v>
        <stp/>
        <stp>##V3_BDPV12</stp>
        <stp>LANPRBU KY Equity</stp>
        <stp>PARENT_TICKER_EXCHANGE</stp>
        <stp>[HFS1_b0t0bote.xlsx]Worksheet!R844C6</stp>
        <tr r="F844" s="2"/>
      </tp>
      <tp t="s">
        <v>#N/A N/A</v>
        <stp/>
        <stp>##V3_BDPV12</stp>
        <stp>SGLUNIV VI Equity</stp>
        <stp>PARENT_TICKER_EXCHANGE</stp>
        <stp>[HFS1_b0t0bote.xlsx]Worksheet!R365C6</stp>
        <tr r="F365" s="2"/>
      </tp>
      <tp t="s">
        <v>#N/A N/A</v>
        <stp/>
        <stp>##V3_BDPV12</stp>
        <stp>MUV2 GR Equity</stp>
        <stp>EBITDA_MARGIN</stp>
        <stp>[Lonond HF - fundamentals.xlsx]Fundamentals - parent!R136C7</stp>
        <tr r="G136" s="4"/>
      </tp>
      <tp t="s">
        <v>#N/A Invalid Security</v>
        <stp/>
        <stp>##V3_BDPV12</stp>
        <stp>#N/A N/A Equity</stp>
        <stp>BS_AVERAGE_AUM</stp>
        <stp>[Lonond HF - fundamentals.xlsx]Fundamentals - parent!R316C11</stp>
        <tr r="K316" s="4"/>
      </tp>
      <tp t="s">
        <v>#N/A Invalid Security</v>
        <stp/>
        <stp>##V3_BDPV12</stp>
        <stp>#N/A N/A Equity</stp>
        <stp>BS_AVERAGE_AUM</stp>
        <stp>[Lonond HF - fundamentals.xlsx]Fundamentals - parent!R317C11</stp>
        <tr r="K317" s="4"/>
      </tp>
      <tp t="s">
        <v>#N/A Invalid Security</v>
        <stp/>
        <stp>##V3_BDPV12</stp>
        <stp>#N/A N/A Equity</stp>
        <stp>BS_AVERAGE_AUM</stp>
        <stp>[Lonond HF - fundamentals.xlsx]Fundamentals - parent!R318C11</stp>
        <tr r="K318" s="4"/>
      </tp>
      <tp t="s">
        <v>#N/A Invalid Security</v>
        <stp/>
        <stp>##V3_BDPV12</stp>
        <stp>#N/A N/A Equity</stp>
        <stp>BS_AVERAGE_AUM</stp>
        <stp>[Lonond HF - fundamentals.xlsx]Fundamentals - parent!R319C11</stp>
        <tr r="K319" s="4"/>
      </tp>
      <tp t="s">
        <v>#N/A Invalid Security</v>
        <stp/>
        <stp>##V3_BDPV12</stp>
        <stp>#N/A N/A Equity</stp>
        <stp>BS_AVERAGE_AUM</stp>
        <stp>[Lonond HF - fundamentals.xlsx]Fundamentals - parent!R334C11</stp>
        <tr r="K334" s="4"/>
      </tp>
      <tp t="s">
        <v>#N/A Invalid Security</v>
        <stp/>
        <stp>##V3_BDPV12</stp>
        <stp>#N/A N/A Equity</stp>
        <stp>BS_AVERAGE_AUM</stp>
        <stp>[Lonond HF - fundamentals.xlsx]Fundamentals - parent!R335C11</stp>
        <tr r="K335" s="4"/>
      </tp>
      <tp t="s">
        <v>#N/A Invalid Security</v>
        <stp/>
        <stp>##V3_BDPV12</stp>
        <stp>#N/A N/A Equity</stp>
        <stp>BS_AVERAGE_AUM</stp>
        <stp>[Lonond HF - fundamentals.xlsx]Fundamentals - parent!R336C11</stp>
        <tr r="K336" s="4"/>
      </tp>
      <tp t="s">
        <v>#N/A Invalid Security</v>
        <stp/>
        <stp>##V3_BDPV12</stp>
        <stp>#N/A N/A Equity</stp>
        <stp>BS_AVERAGE_AUM</stp>
        <stp>[Lonond HF - fundamentals.xlsx]Fundamentals - parent!R337C11</stp>
        <tr r="K337" s="4"/>
      </tp>
      <tp t="s">
        <v>#N/A Invalid Security</v>
        <stp/>
        <stp>##V3_BDPV12</stp>
        <stp>#N/A N/A Equity</stp>
        <stp>BS_AVERAGE_AUM</stp>
        <stp>[Lonond HF - fundamentals.xlsx]Fundamentals - parent!R330C11</stp>
        <tr r="K330" s="4"/>
      </tp>
      <tp t="s">
        <v>#N/A Invalid Security</v>
        <stp/>
        <stp>##V3_BDPV12</stp>
        <stp>#N/A N/A Equity</stp>
        <stp>BS_AVERAGE_AUM</stp>
        <stp>[Lonond HF - fundamentals.xlsx]Fundamentals - parent!R331C11</stp>
        <tr r="K331" s="4"/>
      </tp>
      <tp t="s">
        <v>#N/A Invalid Security</v>
        <stp/>
        <stp>##V3_BDPV12</stp>
        <stp>#N/A N/A Equity</stp>
        <stp>BS_AVERAGE_AUM</stp>
        <stp>[Lonond HF - fundamentals.xlsx]Fundamentals - parent!R332C11</stp>
        <tr r="K332" s="4"/>
      </tp>
      <tp t="s">
        <v>#N/A Invalid Security</v>
        <stp/>
        <stp>##V3_BDPV12</stp>
        <stp>#N/A N/A Equity</stp>
        <stp>BS_AVERAGE_AUM</stp>
        <stp>[Lonond HF - fundamentals.xlsx]Fundamentals - parent!R333C11</stp>
        <tr r="K333" s="4"/>
      </tp>
      <tp t="s">
        <v>#N/A Invalid Security</v>
        <stp/>
        <stp>##V3_BDPV12</stp>
        <stp>#N/A N/A Equity</stp>
        <stp>BS_AVERAGE_AUM</stp>
        <stp>[Lonond HF - fundamentals.xlsx]Fundamentals - parent!R338C11</stp>
        <tr r="K338" s="4"/>
      </tp>
      <tp t="s">
        <v>#N/A Invalid Security</v>
        <stp/>
        <stp>##V3_BDPV12</stp>
        <stp>#N/A N/A Equity</stp>
        <stp>BS_AVERAGE_AUM</stp>
        <stp>[Lonond HF - fundamentals.xlsx]Fundamentals - parent!R339C11</stp>
        <tr r="K339" s="4"/>
      </tp>
      <tp t="s">
        <v>#N/A Invalid Security</v>
        <stp/>
        <stp>##V3_BDPV12</stp>
        <stp>#N/A N/A Equity</stp>
        <stp>BS_AVERAGE_AUM</stp>
        <stp>[Lonond HF - fundamentals.xlsx]Fundamentals - parent!R324C11</stp>
        <tr r="K324" s="4"/>
      </tp>
      <tp t="s">
        <v>#N/A Invalid Security</v>
        <stp/>
        <stp>##V3_BDPV12</stp>
        <stp>#N/A N/A Equity</stp>
        <stp>BS_AVERAGE_AUM</stp>
        <stp>[Lonond HF - fundamentals.xlsx]Fundamentals - parent!R325C11</stp>
        <tr r="K325" s="4"/>
      </tp>
      <tp t="s">
        <v>#N/A Invalid Security</v>
        <stp/>
        <stp>##V3_BDPV12</stp>
        <stp>#N/A N/A Equity</stp>
        <stp>BS_AVERAGE_AUM</stp>
        <stp>[Lonond HF - fundamentals.xlsx]Fundamentals - parent!R326C11</stp>
        <tr r="K326" s="4"/>
      </tp>
      <tp t="s">
        <v>#N/A Invalid Security</v>
        <stp/>
        <stp>##V3_BDPV12</stp>
        <stp>#N/A N/A Equity</stp>
        <stp>BS_AVERAGE_AUM</stp>
        <stp>[Lonond HF - fundamentals.xlsx]Fundamentals - parent!R327C11</stp>
        <tr r="K327" s="4"/>
      </tp>
      <tp t="s">
        <v>#N/A Invalid Security</v>
        <stp/>
        <stp>##V3_BDPV12</stp>
        <stp>#N/A N/A Equity</stp>
        <stp>BS_AVERAGE_AUM</stp>
        <stp>[Lonond HF - fundamentals.xlsx]Fundamentals - parent!R320C11</stp>
        <tr r="K320" s="4"/>
      </tp>
      <tp t="s">
        <v>#N/A Invalid Security</v>
        <stp/>
        <stp>##V3_BDPV12</stp>
        <stp>#N/A N/A Equity</stp>
        <stp>BS_AVERAGE_AUM</stp>
        <stp>[Lonond HF - fundamentals.xlsx]Fundamentals - parent!R321C11</stp>
        <tr r="K321" s="4"/>
      </tp>
      <tp t="s">
        <v>#N/A Invalid Security</v>
        <stp/>
        <stp>##V3_BDPV12</stp>
        <stp>#N/A N/A Equity</stp>
        <stp>BS_AVERAGE_AUM</stp>
        <stp>[Lonond HF - fundamentals.xlsx]Fundamentals - parent!R322C11</stp>
        <tr r="K322" s="4"/>
      </tp>
      <tp t="s">
        <v>#N/A Invalid Security</v>
        <stp/>
        <stp>##V3_BDPV12</stp>
        <stp>#N/A N/A Equity</stp>
        <stp>BS_AVERAGE_AUM</stp>
        <stp>[Lonond HF - fundamentals.xlsx]Fundamentals - parent!R323C11</stp>
        <tr r="K323" s="4"/>
      </tp>
      <tp t="s">
        <v>#N/A Invalid Security</v>
        <stp/>
        <stp>##V3_BDPV12</stp>
        <stp>#N/A N/A Equity</stp>
        <stp>BS_AVERAGE_AUM</stp>
        <stp>[Lonond HF - fundamentals.xlsx]Fundamentals - parent!R328C11</stp>
        <tr r="K328" s="4"/>
      </tp>
      <tp t="s">
        <v>#N/A Invalid Security</v>
        <stp/>
        <stp>##V3_BDPV12</stp>
        <stp>#N/A N/A Equity</stp>
        <stp>BS_AVERAGE_AUM</stp>
        <stp>[Lonond HF - fundamentals.xlsx]Fundamentals - parent!R329C11</stp>
        <tr r="K329" s="4"/>
      </tp>
      <tp t="s">
        <v>#N/A Invalid Security</v>
        <stp/>
        <stp>##V3_BDPV12</stp>
        <stp>#N/A N/A Equity</stp>
        <stp>BS_AVERAGE_AUM</stp>
        <stp>[Lonond HF - fundamentals.xlsx]Fundamentals - parent!R354C11</stp>
        <tr r="K354" s="4"/>
      </tp>
      <tp t="s">
        <v>#N/A Invalid Security</v>
        <stp/>
        <stp>##V3_BDPV12</stp>
        <stp>#N/A N/A Equity</stp>
        <stp>BS_AVERAGE_AUM</stp>
        <stp>[Lonond HF - fundamentals.xlsx]Fundamentals - parent!R355C11</stp>
        <tr r="K355" s="4"/>
      </tp>
      <tp t="s">
        <v>#N/A Invalid Security</v>
        <stp/>
        <stp>##V3_BDPV12</stp>
        <stp>#N/A N/A Equity</stp>
        <stp>BS_AVERAGE_AUM</stp>
        <stp>[Lonond HF - fundamentals.xlsx]Fundamentals - parent!R356C11</stp>
        <tr r="K356" s="4"/>
      </tp>
      <tp t="s">
        <v>#N/A Invalid Security</v>
        <stp/>
        <stp>##V3_BDPV12</stp>
        <stp>#N/A N/A Equity</stp>
        <stp>BS_AVERAGE_AUM</stp>
        <stp>[Lonond HF - fundamentals.xlsx]Fundamentals - parent!R357C11</stp>
        <tr r="K357" s="4"/>
      </tp>
      <tp t="s">
        <v>#N/A Invalid Security</v>
        <stp/>
        <stp>##V3_BDPV12</stp>
        <stp>#N/A N/A Equity</stp>
        <stp>BS_AVERAGE_AUM</stp>
        <stp>[Lonond HF - fundamentals.xlsx]Fundamentals - parent!R350C11</stp>
        <tr r="K350" s="4"/>
      </tp>
      <tp t="s">
        <v>#N/A Invalid Security</v>
        <stp/>
        <stp>##V3_BDPV12</stp>
        <stp>#N/A N/A Equity</stp>
        <stp>BS_AVERAGE_AUM</stp>
        <stp>[Lonond HF - fundamentals.xlsx]Fundamentals - parent!R351C11</stp>
        <tr r="K351" s="4"/>
      </tp>
      <tp t="s">
        <v>#N/A Invalid Security</v>
        <stp/>
        <stp>##V3_BDPV12</stp>
        <stp>#N/A N/A Equity</stp>
        <stp>BS_AVERAGE_AUM</stp>
        <stp>[Lonond HF - fundamentals.xlsx]Fundamentals - parent!R352C11</stp>
        <tr r="K352" s="4"/>
      </tp>
      <tp t="s">
        <v>#N/A Invalid Security</v>
        <stp/>
        <stp>##V3_BDPV12</stp>
        <stp>#N/A N/A Equity</stp>
        <stp>BS_AVERAGE_AUM</stp>
        <stp>[Lonond HF - fundamentals.xlsx]Fundamentals - parent!R353C11</stp>
        <tr r="K353" s="4"/>
      </tp>
      <tp t="s">
        <v>#N/A Invalid Security</v>
        <stp/>
        <stp>##V3_BDPV12</stp>
        <stp>#N/A N/A Equity</stp>
        <stp>BS_AVERAGE_AUM</stp>
        <stp>[Lonond HF - fundamentals.xlsx]Fundamentals - parent!R358C11</stp>
        <tr r="K358" s="4"/>
      </tp>
      <tp t="s">
        <v>#N/A Invalid Security</v>
        <stp/>
        <stp>##V3_BDPV12</stp>
        <stp>#N/A N/A Equity</stp>
        <stp>BS_AVERAGE_AUM</stp>
        <stp>[Lonond HF - fundamentals.xlsx]Fundamentals - parent!R359C11</stp>
        <tr r="K359" s="4"/>
      </tp>
      <tp t="s">
        <v>#N/A Invalid Security</v>
        <stp/>
        <stp>##V3_BDPV12</stp>
        <stp>#N/A N/A Equity</stp>
        <stp>BS_AVERAGE_AUM</stp>
        <stp>[Lonond HF - fundamentals.xlsx]Fundamentals - parent!R344C11</stp>
        <tr r="K344" s="4"/>
      </tp>
      <tp t="s">
        <v>#N/A Invalid Security</v>
        <stp/>
        <stp>##V3_BDPV12</stp>
        <stp>#N/A N/A Equity</stp>
        <stp>BS_AVERAGE_AUM</stp>
        <stp>[Lonond HF - fundamentals.xlsx]Fundamentals - parent!R345C11</stp>
        <tr r="K345" s="4"/>
      </tp>
      <tp t="s">
        <v>#N/A Invalid Security</v>
        <stp/>
        <stp>##V3_BDPV12</stp>
        <stp>#N/A N/A Equity</stp>
        <stp>BS_AVERAGE_AUM</stp>
        <stp>[Lonond HF - fundamentals.xlsx]Fundamentals - parent!R346C11</stp>
        <tr r="K346" s="4"/>
      </tp>
      <tp t="s">
        <v>#N/A Invalid Security</v>
        <stp/>
        <stp>##V3_BDPV12</stp>
        <stp>#N/A N/A Equity</stp>
        <stp>BS_AVERAGE_AUM</stp>
        <stp>[Lonond HF - fundamentals.xlsx]Fundamentals - parent!R347C11</stp>
        <tr r="K347" s="4"/>
      </tp>
      <tp t="s">
        <v>#N/A Invalid Security</v>
        <stp/>
        <stp>##V3_BDPV12</stp>
        <stp>#N/A N/A Equity</stp>
        <stp>BS_AVERAGE_AUM</stp>
        <stp>[Lonond HF - fundamentals.xlsx]Fundamentals - parent!R340C11</stp>
        <tr r="K340" s="4"/>
      </tp>
      <tp t="s">
        <v>#N/A Invalid Security</v>
        <stp/>
        <stp>##V3_BDPV12</stp>
        <stp>#N/A N/A Equity</stp>
        <stp>BS_AVERAGE_AUM</stp>
        <stp>[Lonond HF - fundamentals.xlsx]Fundamentals - parent!R341C11</stp>
        <tr r="K341" s="4"/>
      </tp>
      <tp t="s">
        <v>#N/A Invalid Security</v>
        <stp/>
        <stp>##V3_BDPV12</stp>
        <stp>#N/A N/A Equity</stp>
        <stp>BS_AVERAGE_AUM</stp>
        <stp>[Lonond HF - fundamentals.xlsx]Fundamentals - parent!R342C11</stp>
        <tr r="K342" s="4"/>
      </tp>
      <tp t="s">
        <v>#N/A Invalid Security</v>
        <stp/>
        <stp>##V3_BDPV12</stp>
        <stp>#N/A N/A Equity</stp>
        <stp>BS_AVERAGE_AUM</stp>
        <stp>[Lonond HF - fundamentals.xlsx]Fundamentals - parent!R343C11</stp>
        <tr r="K343" s="4"/>
      </tp>
      <tp t="s">
        <v>#N/A Invalid Security</v>
        <stp/>
        <stp>##V3_BDPV12</stp>
        <stp>#N/A N/A Equity</stp>
        <stp>BS_AVERAGE_AUM</stp>
        <stp>[Lonond HF - fundamentals.xlsx]Fundamentals - parent!R348C11</stp>
        <tr r="K348" s="4"/>
      </tp>
      <tp t="s">
        <v>#N/A Invalid Security</v>
        <stp/>
        <stp>##V3_BDPV12</stp>
        <stp>#N/A N/A Equity</stp>
        <stp>BS_AVERAGE_AUM</stp>
        <stp>[Lonond HF - fundamentals.xlsx]Fundamentals - parent!R349C11</stp>
        <tr r="K349" s="4"/>
      </tp>
      <tp t="s">
        <v>#N/A Invalid Security</v>
        <stp/>
        <stp>##V3_BDPV12</stp>
        <stp>#N/A N/A Equity</stp>
        <stp>BS_AVERAGE_AUM</stp>
        <stp>[Lonond HF - fundamentals.xlsx]Fundamentals - parent!R374C11</stp>
        <tr r="K374" s="4"/>
      </tp>
      <tp t="s">
        <v>#N/A Invalid Security</v>
        <stp/>
        <stp>##V3_BDPV12</stp>
        <stp>#N/A N/A Equity</stp>
        <stp>BS_AVERAGE_AUM</stp>
        <stp>[Lonond HF - fundamentals.xlsx]Fundamentals - parent!R370C11</stp>
        <tr r="K370" s="4"/>
      </tp>
      <tp t="s">
        <v>#N/A Invalid Security</v>
        <stp/>
        <stp>##V3_BDPV12</stp>
        <stp>#N/A N/A Equity</stp>
        <stp>BS_AVERAGE_AUM</stp>
        <stp>[Lonond HF - fundamentals.xlsx]Fundamentals - parent!R371C11</stp>
        <tr r="K371" s="4"/>
      </tp>
      <tp t="s">
        <v>#N/A Invalid Security</v>
        <stp/>
        <stp>##V3_BDPV12</stp>
        <stp>#N/A N/A Equity</stp>
        <stp>BS_AVERAGE_AUM</stp>
        <stp>[Lonond HF - fundamentals.xlsx]Fundamentals - parent!R372C11</stp>
        <tr r="K372" s="4"/>
      </tp>
      <tp t="s">
        <v>#N/A Invalid Security</v>
        <stp/>
        <stp>##V3_BDPV12</stp>
        <stp>#N/A N/A Equity</stp>
        <stp>BS_AVERAGE_AUM</stp>
        <stp>[Lonond HF - fundamentals.xlsx]Fundamentals - parent!R373C11</stp>
        <tr r="K373" s="4"/>
      </tp>
      <tp t="s">
        <v>#N/A Invalid Security</v>
        <stp/>
        <stp>##V3_BDPV12</stp>
        <stp>#N/A N/A Equity</stp>
        <stp>BS_AVERAGE_AUM</stp>
        <stp>[Lonond HF - fundamentals.xlsx]Fundamentals - parent!R364C11</stp>
        <tr r="K364" s="4"/>
      </tp>
      <tp t="s">
        <v>#N/A Invalid Security</v>
        <stp/>
        <stp>##V3_BDPV12</stp>
        <stp>#N/A N/A Equity</stp>
        <stp>BS_AVERAGE_AUM</stp>
        <stp>[Lonond HF - fundamentals.xlsx]Fundamentals - parent!R365C11</stp>
        <tr r="K365" s="4"/>
      </tp>
      <tp t="s">
        <v>#N/A Invalid Security</v>
        <stp/>
        <stp>##V3_BDPV12</stp>
        <stp>#N/A N/A Equity</stp>
        <stp>BS_AVERAGE_AUM</stp>
        <stp>[Lonond HF - fundamentals.xlsx]Fundamentals - parent!R366C11</stp>
        <tr r="K366" s="4"/>
      </tp>
      <tp t="s">
        <v>#N/A Invalid Security</v>
        <stp/>
        <stp>##V3_BDPV12</stp>
        <stp>#N/A N/A Equity</stp>
        <stp>BS_AVERAGE_AUM</stp>
        <stp>[Lonond HF - fundamentals.xlsx]Fundamentals - parent!R367C11</stp>
        <tr r="K367" s="4"/>
      </tp>
      <tp t="s">
        <v>#N/A Invalid Security</v>
        <stp/>
        <stp>##V3_BDPV12</stp>
        <stp>#N/A N/A Equity</stp>
        <stp>BS_AVERAGE_AUM</stp>
        <stp>[Lonond HF - fundamentals.xlsx]Fundamentals - parent!R360C11</stp>
        <tr r="K360" s="4"/>
      </tp>
      <tp t="s">
        <v>#N/A Invalid Security</v>
        <stp/>
        <stp>##V3_BDPV12</stp>
        <stp>#N/A N/A Equity</stp>
        <stp>BS_AVERAGE_AUM</stp>
        <stp>[Lonond HF - fundamentals.xlsx]Fundamentals - parent!R361C11</stp>
        <tr r="K361" s="4"/>
      </tp>
      <tp t="s">
        <v>#N/A Invalid Security</v>
        <stp/>
        <stp>##V3_BDPV12</stp>
        <stp>#N/A N/A Equity</stp>
        <stp>BS_AVERAGE_AUM</stp>
        <stp>[Lonond HF - fundamentals.xlsx]Fundamentals - parent!R362C11</stp>
        <tr r="K362" s="4"/>
      </tp>
      <tp t="s">
        <v>#N/A Invalid Security</v>
        <stp/>
        <stp>##V3_BDPV12</stp>
        <stp>#N/A N/A Equity</stp>
        <stp>BS_AVERAGE_AUM</stp>
        <stp>[Lonond HF - fundamentals.xlsx]Fundamentals - parent!R363C11</stp>
        <tr r="K363" s="4"/>
      </tp>
      <tp t="s">
        <v>#N/A Invalid Security</v>
        <stp/>
        <stp>##V3_BDPV12</stp>
        <stp>#N/A N/A Equity</stp>
        <stp>BS_AVERAGE_AUM</stp>
        <stp>[Lonond HF - fundamentals.xlsx]Fundamentals - parent!R368C11</stp>
        <tr r="K368" s="4"/>
      </tp>
      <tp t="s">
        <v>#N/A Invalid Security</v>
        <stp/>
        <stp>##V3_BDPV12</stp>
        <stp>#N/A N/A Equity</stp>
        <stp>BS_AVERAGE_AUM</stp>
        <stp>[Lonond HF - fundamentals.xlsx]Fundamentals - parent!R369C11</stp>
        <tr r="K369" s="4"/>
      </tp>
      <tp>
        <v>47.808363864409017</v>
        <stp/>
        <stp>##V3_BDPV12</stp>
        <stp>GS US Equity</stp>
        <stp>EBITDA_MARGIN</stp>
        <stp>[Lonond HF - fundamentals.xlsx]Fundamentals - parent!R130C7</stp>
        <tr r="G130" s="4"/>
      </tp>
      <tp t="s">
        <v>#N/A N/A</v>
        <stp/>
        <stp>##V3_BDPV12</stp>
        <stp>MNG LN Equity</stp>
        <stp>EBITDA_MARGIN</stp>
        <stp>[Lonond HF - fundamentals.xlsx]Fundamentals - parent!R116C7</stp>
        <tr r="G116" s="4"/>
      </tp>
      <tp t="s">
        <v>#N/A N/A</v>
        <stp/>
        <stp>##V3_BDPV12</stp>
        <stp>BAER SW Equity</stp>
        <stp>BS_AVERAGE_AUM</stp>
        <stp>[Lonond HF - fundamentals.xlsx]Fundamentals - parent!R101C11</stp>
        <tr r="K101" s="4"/>
      </tp>
      <tp t="s">
        <v>#N/A N/A</v>
        <stp/>
        <stp>##V3_BDPV12</stp>
        <stp>3068367Z LN Equity</stp>
        <stp>CAPEX_ABSOLUTE_VALUE</stp>
        <stp>[Lonond HF - fundamentals.xlsx]Fundamentals - parent!R31C8</stp>
        <tr r="H31" s="4"/>
      </tp>
      <tp>
        <v>1.5678859999999999</v>
        <stp/>
        <stp>##V3_BDPV12</stp>
        <stp>0261210D LN Equity</stp>
        <stp>SALES_REV_TURN</stp>
        <stp>[Lonond HF - fundamentals.xlsx]Fundamentals - parent!R3C5</stp>
        <tr r="E3" s="4"/>
      </tp>
      <tp>
        <v>2.4438230000000001</v>
        <stp/>
        <stp>##V3_BDPV12</stp>
        <stp>2021699Z LN Equity</stp>
        <stp>SALES_REV_TURN</stp>
        <stp>[Lonond HF - fundamentals.xlsx]Fundamentals - parent!R5C5</stp>
        <tr r="E5" s="4"/>
      </tp>
      <tp t="s">
        <v>#N/A N/A</v>
        <stp/>
        <stp>##V3_BDPV12</stp>
        <stp>OVSCAPI KY Equity</stp>
        <stp>PARENT_TICKER_EXCHANGE</stp>
        <stp>[HFS1_b0t0bote.xlsx]Worksheet!R914C6</stp>
        <tr r="F914" s="2"/>
      </tp>
      <tp t="s">
        <v>#N/A N/A</v>
        <stp/>
        <stp>##V3_BDPV12</stp>
        <stp>CERCECM KY Equity</stp>
        <stp>PARENT_TICKER_EXCHANGE</stp>
        <stp>[HFS1_b0t0bote.xlsx]Worksheet!R291C6</stp>
        <tr r="F291" s="2"/>
      </tp>
      <tp t="s">
        <v>#N/A N/A</v>
        <stp/>
        <stp>##V3_BDPV12</stp>
        <stp>ALLAUAU ID Equity</stp>
        <stp>PARENT_TICKER_EXCHANGE</stp>
        <stp>[HFS1_b0t0bote.xlsx]Worksheet!R657C6</stp>
        <tr r="F657" s="2"/>
      </tp>
      <tp t="s">
        <v>#N/A N/A</v>
        <stp/>
        <stp>##V3_BDPV12</stp>
        <stp>BYRFIAE ID Equity</stp>
        <stp>PARENT_TICKER_EXCHANGE</stp>
        <stp>[HFS1_b0t0bote.xlsx]Worksheet!R569C6</stp>
        <tr r="F569" s="2"/>
      </tp>
      <tp t="s">
        <v>#N/A N/A</v>
        <stp/>
        <stp>##V3_BDPV12</stp>
        <stp>SGOFFAU KY Equity</stp>
        <stp>PARENT_TICKER_EXCHANGE</stp>
        <stp>[HFS1_b0t0bote.xlsx]Worksheet!R964C6</stp>
        <tr r="F964" s="2"/>
      </tp>
      <tp t="s">
        <v>#N/A N/A</v>
        <stp/>
        <stp>##V3_BDPV12</stp>
        <stp>EAMEMKT KY Equity</stp>
        <stp>PARENT_TICKER_EXCHANGE</stp>
        <stp>[HFS1_b0t0bote.xlsx]Worksheet!R747C6</stp>
        <tr r="F747" s="2"/>
      </tp>
      <tp t="s">
        <v>#N/A N/A</v>
        <stp/>
        <stp>##V3_BDPV12</stp>
        <stp>ECUEULB LX Equity</stp>
        <stp>PARENT_TICKER_EXCHANGE</stp>
        <stp>[HFS1_b0t0bote.xlsx]Worksheet!R749C6</stp>
        <tr r="F749" s="2"/>
      </tp>
      <tp t="s">
        <v>#N/A N/A</v>
        <stp/>
        <stp>##V3_BDPV12</stp>
        <stp>ASHEMOP US Equity</stp>
        <stp>PARENT_TICKER_EXCHANGE</stp>
        <stp>[HFS1_b0t0bote.xlsx]Worksheet!R666C6</stp>
        <tr r="F666" s="2"/>
      </tp>
      <tp>
        <v>-0.347271</v>
        <stp/>
        <stp>##V3_BDPV12</stp>
        <stp>2021699Z LN Equity</stp>
        <stp>NET_INCOME</stp>
        <stp>[Lonond HF - fundamentals.xlsx]Fundamentals - parent!R5C10</stp>
        <tr r="J5" s="4"/>
      </tp>
      <tp t="s">
        <v>#N/A N/A</v>
        <stp/>
        <stp>##V3_BDPV12</stp>
        <stp>SECNLBU KY Equity</stp>
        <stp>PARENT_TICKER_EXCHANGE</stp>
        <stp>[HFS1_b0t0bote.xlsx]Worksheet!R208C6</stp>
        <tr r="F208" s="2"/>
      </tp>
      <tp t="s">
        <v>#N/A N/A</v>
        <stp/>
        <stp>##V3_BDPV12</stp>
        <stp>EUROPSH LX Equity</stp>
        <stp>PARENT_TICKER_EXCHANGE</stp>
        <stp>[HFS1_b0t0bote.xlsx]Worksheet!R314C6</stp>
        <tr r="F314" s="2"/>
      </tp>
      <tp t="s">
        <v>1211778D ID</v>
        <stp/>
        <stp>##V3_BDPV12</stp>
        <stp>WAMOAAU ID Equity</stp>
        <stp>PARENT_TICKER_EXCHANGE</stp>
        <stp>[HFS1_b0t0bote.xlsx]Worksheet!R116C6</stp>
        <tr r="F116" s="2"/>
      </tp>
      <tp t="s">
        <v>#N/A N/A</v>
        <stp/>
        <stp>##V3_BDPV12</stp>
        <stp>MARMAMD KY Equity</stp>
        <stp>PARENT_TICKER_EXCHANGE</stp>
        <stp>[HFS1_b0t0bote.xlsx]Worksheet!R868C6</stp>
        <tr r="F868" s="2"/>
      </tp>
      <tp t="s">
        <v>#N/A N/A</v>
        <stp/>
        <stp>##V3_BDPV12</stp>
        <stp>MELMEUS US Equity</stp>
        <stp>PARENT_TICKER_EXCHANGE</stp>
        <stp>[HFS1_b0t0bote.xlsx]Worksheet!R871C6</stp>
        <tr r="F871" s="2"/>
      </tp>
      <tp t="s">
        <v>#N/A N/A</v>
        <stp/>
        <stp>##V3_BDPV12</stp>
        <stp>CHMS2US KY Equity</stp>
        <stp>PARENT_TICKER_EXCHANGE</stp>
        <stp>[HFS1_b0t0bote.xlsx]Worksheet!R300C6</stp>
        <tr r="F300" s="2"/>
      </tp>
      <tp t="s">
        <v>#N/A N/A</v>
        <stp/>
        <stp>##V3_BDPV12</stp>
        <stp>AUISSSU BH Equity</stp>
        <stp>PARENT_TICKER_EXCHANGE</stp>
        <stp>[HFS1_b0t0bote.xlsx]Worksheet!R672C6</stp>
        <tr r="F672" s="2"/>
      </tp>
      <tp t="s">
        <v>1297903D GU</v>
        <stp/>
        <stp>##V3_BDPV12</stp>
        <stp>FRMPHAS KY Equity</stp>
        <stp>PARENT_TICKER_EXCHANGE</stp>
        <stp>[HFS1_b0t0bote.xlsx]Worksheet!R110C6</stp>
        <tr r="F110" s="2"/>
      </tp>
      <tp t="s">
        <v>#N/A N/A</v>
        <stp/>
        <stp>##V3_BDPV12</stp>
        <stp>MELQOPP KY Equity</stp>
        <stp>PARENT_TICKER_EXCHANGE</stp>
        <stp>[HFS1_b0t0bote.xlsx]Worksheet!R202C6</stp>
        <tr r="F202" s="2"/>
      </tp>
      <tp t="s">
        <v>#N/A N/A</v>
        <stp/>
        <stp>##V3_BDPV12</stp>
        <stp>CMXUSDA US Equity</stp>
        <stp>PARENT_TICKER_EXCHANGE</stp>
        <stp>[HFS1_b0t0bote.xlsx]Worksheet!R727C6</stp>
        <tr r="F727" s="2"/>
      </tp>
      <tp t="s">
        <v>#N/A N/A</v>
        <stp/>
        <stp>##V3_BDPV12</stp>
        <stp>ELEUABS KY Equity</stp>
        <stp>PARENT_TICKER_EXCHANGE</stp>
        <stp>[HFS1_b0t0bote.xlsx]Worksheet!R758C6</stp>
        <tr r="F758" s="2"/>
      </tp>
      <tp t="s">
        <v>#N/A N/A</v>
        <stp/>
        <stp>##V3_BDPV12</stp>
        <stp>PCRYPTO KY Equity</stp>
        <stp>PARENT_TICKER_EXCHANGE</stp>
        <stp>[HFS1_b0t0bote.xlsx]Worksheet!R633C6</stp>
        <tr r="F633" s="2"/>
      </tp>
      <tp t="s">
        <v>#N/A N/A</v>
        <stp/>
        <stp>##V3_BDPV12</stp>
        <stp>BMO CN Equity</stp>
        <stp>BS_AVERAGE_AUM</stp>
        <stp>[Lonond HF - fundamentals.xlsx]Fundamentals - parent!R124C11</stp>
        <tr r="K124" s="4"/>
      </tp>
      <tp t="s">
        <v>#N/A N/A</v>
        <stp/>
        <stp>##V3_BDPV12</stp>
        <stp>BMO CN Equity</stp>
        <stp>BS_AVERAGE_AUM</stp>
        <stp>[Lonond HF - fundamentals.xlsx]Fundamentals - parent!R125C11</stp>
        <tr r="K125" s="4"/>
      </tp>
      <tp t="s">
        <v>#N/A N/A</v>
        <stp/>
        <stp>##V3_BDPV12</stp>
        <stp>BMO CN Equity</stp>
        <stp>EBITDA_MARGIN</stp>
        <stp>[Lonond HF - fundamentals.xlsx]Fundamentals - parent!R125C7</stp>
        <tr r="G125" s="4"/>
      </tp>
      <tp t="s">
        <v>#N/A N/A</v>
        <stp/>
        <stp>##V3_BDPV12</stp>
        <stp>MNG LN Equity</stp>
        <stp>EBITDA_MARGIN</stp>
        <stp>[Lonond HF - fundamentals.xlsx]Fundamentals - parent!R115C7</stp>
        <tr r="G115" s="4"/>
      </tp>
      <tp t="s">
        <v>#N/A N/A</v>
        <stp/>
        <stp>##V3_BDPV12</stp>
        <stp>PFG US Equity</stp>
        <stp>EBITDA_MARGIN</stp>
        <stp>[Lonond HF - fundamentals.xlsx]Fundamentals - parent!R111C7</stp>
        <tr r="G111" s="4"/>
      </tp>
      <tp t="s">
        <v>0485805D LN</v>
        <stp/>
        <stp>##V3_BDPV12</stp>
        <stp>LMRARTM KY Equity</stp>
        <stp>PARENT_TICKER_EXCHANGE</stp>
        <stp>[HFS1_b0t0bote.xlsx]Worksheet!R152C6</stp>
        <tr r="F152" s="2"/>
      </tp>
      <tp>
        <v>22.222999999999999</v>
        <stp/>
        <stp>##V3_BDPV12</stp>
        <stp>BBAY LN Equity</stp>
        <stp>NET_INCOME</stp>
        <stp>[Lonond HF - fundamentals.xlsx]Fundamentals - parent!R62C10</stp>
        <tr r="J62" s="4"/>
      </tp>
      <tp>
        <v>22.222999999999999</v>
        <stp/>
        <stp>##V3_BDPV12</stp>
        <stp>BBAY LN Equity</stp>
        <stp>NET_INCOME</stp>
        <stp>[Lonond HF - fundamentals.xlsx]Fundamentals - parent!R63C10</stp>
        <tr r="J63" s="4"/>
      </tp>
      <tp t="s">
        <v>#N/A N/A</v>
        <stp/>
        <stp>##V3_BDPV12</stp>
        <stp>HALFSKY KY Equity</stp>
        <stp>PARENT_TICKER_EXCHANGE</stp>
        <stp>[HFS1_b0t0bote.xlsx]Worksheet!R798C6</stp>
        <tr r="F798" s="2"/>
      </tp>
      <tp t="s">
        <v>#N/A N/A</v>
        <stp/>
        <stp>##V3_BDPV12</stp>
        <stp>LONGLCR KY Equity</stp>
        <stp>PARENT_TICKER_EXCHANGE</stp>
        <stp>[HFS1_b0t0bote.xlsx]Worksheet!R851C6</stp>
        <tr r="F851" s="2"/>
      </tp>
      <tp t="s">
        <v>#N/A N/A</v>
        <stp/>
        <stp>##V3_BDPV12</stp>
        <stp>SERESUF KY Equity</stp>
        <stp>PARENT_TICKER_EXCHANGE</stp>
        <stp>[HFS1_b0t0bote.xlsx]Worksheet!R389C6</stp>
        <tr r="F389" s="2"/>
      </tp>
      <tp t="s">
        <v>#N/A N/A</v>
        <stp/>
        <stp>##V3_BDPV12</stp>
        <stp>EEGEGKY KY Equity</stp>
        <stp>PARENT_TICKER_EXCHANGE</stp>
        <stp>[HFS1_b0t0bote.xlsx]Worksheet!R753C6</stp>
        <tr r="F753" s="2"/>
      </tp>
      <tp t="s">
        <v>#N/A N/A</v>
        <stp/>
        <stp>##V3_BDPV12</stp>
        <stp>HGIEQSP KY Equity</stp>
        <stp>PARENT_TICKER_EXCHANGE</stp>
        <stp>[HFS1_b0t0bote.xlsx]Worksheet!R424C6</stp>
        <tr r="F424" s="2"/>
      </tp>
      <tp t="s">
        <v>#N/A N/A</v>
        <stp/>
        <stp>##V3_BDPV12</stp>
        <stp>ATTESVA KY Equity</stp>
        <stp>PARENT_TICKER_EXCHANGE</stp>
        <stp>[HFS1_b0t0bote.xlsx]Worksheet!R668C6</stp>
        <tr r="F668" s="2"/>
      </tp>
      <tp t="s">
        <v>#N/A N/A</v>
        <stp/>
        <stp>##V3_BDPV12</stp>
        <stp>MANMCBS MV Equity</stp>
        <stp>PARENT_TICKER_EXCHANGE</stp>
        <stp>[HFS1_b0t0bote.xlsx]Worksheet!R860C6</stp>
        <tr r="F860" s="2"/>
      </tp>
      <tp t="s">
        <v>#N/A N/A</v>
        <stp/>
        <stp>##V3_BDPV12</stp>
        <stp>AUISSEU BH Equity</stp>
        <stp>PARENT_TICKER_EXCHANGE</stp>
        <stp>[HFS1_b0t0bote.xlsx]Worksheet!R671C6</stp>
        <tr r="F671" s="2"/>
      </tp>
      <tp t="s">
        <v>#N/A N/A</v>
        <stp/>
        <stp>##V3_BDPV12</stp>
        <stp>AURSYNF BH Equity</stp>
        <stp>PARENT_TICKER_EXCHANGE</stp>
        <stp>[HFS1_b0t0bote.xlsx]Worksheet!R499C6</stp>
        <tr r="F499" s="2"/>
      </tp>
      <tp t="s">
        <v>#N/A N/A</v>
        <stp/>
        <stp>##V3_BDPV12</stp>
        <stp>PARPAPM KY Equity</stp>
        <stp>PARENT_TICKER_EXCHANGE</stp>
        <stp>[HFS1_b0t0bote.xlsx]Worksheet!R922C6</stp>
        <tr r="F922" s="2"/>
      </tp>
      <tp t="s">
        <v>#N/A N/A</v>
        <stp/>
        <stp>##V3_BDPV12</stp>
        <stp>PMMPMSP KY Equity</stp>
        <stp>PARENT_TICKER_EXCHANGE</stp>
        <stp>[HFS1_b0t0bote.xlsx]Worksheet!R940C6</stp>
        <tr r="F940" s="2"/>
      </tp>
      <tp t="s">
        <v>#N/A N/A</v>
        <stp/>
        <stp>##V3_BDPV12</stp>
        <stp>ECOVIST KY Equity</stp>
        <stp>PARENT_TICKER_EXCHANGE</stp>
        <stp>[HFS1_b0t0bote.xlsx]Worksheet!R406C6</stp>
        <tr r="F406" s="2"/>
      </tp>
      <tp t="s">
        <v>#N/A N/A</v>
        <stp/>
        <stp>##V3_BDPV12</stp>
        <stp>RHRVFAI MV Equity</stp>
        <stp>PARENT_TICKER_EXCHANGE</stp>
        <stp>[HFS1_b0t0bote.xlsx]Worksheet!R946C6</stp>
        <tr r="F946" s="2"/>
      </tp>
      <tp t="s">
        <v>#N/A N/A</v>
        <stp/>
        <stp>##V3_BDPV12</stp>
        <stp>TOSTOTO KY Equity</stp>
        <stp>PARENT_TICKER_EXCHANGE</stp>
        <stp>[HFS1_b0t0bote.xlsx]Worksheet!R991C6</stp>
        <tr r="F991" s="2"/>
      </tp>
      <tp t="s">
        <v>#N/A Field Not Applicable</v>
        <stp/>
        <stp>##V3_BDPV12</stp>
        <stp>XIANFZ HK Equity</stp>
        <stp>BS_AVERAGE_AUM</stp>
        <stp>[Lonond HF - fundamentals.xlsx]Fundamentals - parent!R262C11</stp>
        <tr r="K262" s="4"/>
      </tp>
      <tp t="s">
        <v>#N/A N/A</v>
        <stp/>
        <stp>##V3_BDPV12</stp>
        <stp>LIO LN Equity</stp>
        <stp>BS_AVERAGE_AUM</stp>
        <stp>[Lonond HF - fundamentals.xlsx]Fundamentals - parent!R64C11</stp>
        <tr r="K64" s="4"/>
      </tp>
      <tp>
        <v>832900</v>
        <stp/>
        <stp>##V3_BDPV12</stp>
        <stp>BEN US Equity</stp>
        <stp>BS_AVERAGE_AUM</stp>
        <stp>[Lonond HF - fundamentals.xlsx]Fundamentals - parent!R103C11</stp>
        <tr r="K103" s="4"/>
      </tp>
      <tp>
        <v>832900</v>
        <stp/>
        <stp>##V3_BDPV12</stp>
        <stp>BEN US Equity</stp>
        <stp>BS_AVERAGE_AUM</stp>
        <stp>[Lonond HF - fundamentals.xlsx]Fundamentals - parent!R102C11</stp>
        <tr r="K102" s="4"/>
      </tp>
      <tp t="s">
        <v>#N/A N/A</v>
        <stp/>
        <stp>##V3_BDPV12</stp>
        <stp>BMO CN Equity</stp>
        <stp>EBITDA_MARGIN</stp>
        <stp>[Lonond HF - fundamentals.xlsx]Fundamentals - parent!R124C7</stp>
        <tr r="G124" s="4"/>
      </tp>
      <tp t="s">
        <v>#N/A N/A</v>
        <stp/>
        <stp>##V3_BDPV12</stp>
        <stp>2948706Z LN Equity</stp>
        <stp>CAPEX_ABSOLUTE_VALUE</stp>
        <stp>[Lonond HF - fundamentals.xlsx]Fundamentals - parent!R13C8</stp>
        <tr r="H13" s="4"/>
      </tp>
      <tp t="s">
        <v>#N/A N/A</v>
        <stp/>
        <stp>##V3_BDPV12</stp>
        <stp>3893718Z LN Equity</stp>
        <stp>CAPEX_ABSOLUTE_VALUE</stp>
        <stp>[Lonond HF - fundamentals.xlsx]Fundamentals - parent!R18C8</stp>
        <tr r="H18" s="4"/>
      </tp>
      <tp t="s">
        <v>#N/A N/A</v>
        <stp/>
        <stp>##V3_BDPV12</stp>
        <stp>1483682Z LN Equity</stp>
        <stp>CAPEX_ABSOLUTE_VALUE</stp>
        <stp>[Lonond HF - fundamentals.xlsx]Fundamentals - parent!R58C8</stp>
        <tr r="H58" s="4"/>
      </tp>
      <tp t="s">
        <v>#N/A N/A</v>
        <stp/>
        <stp>##V3_BDPV12</stp>
        <stp>PFG US Equity</stp>
        <stp>EBITDA_MARGIN</stp>
        <stp>[Lonond HF - fundamentals.xlsx]Fundamentals - parent!R110C7</stp>
        <tr r="G110" s="4"/>
      </tp>
      <tp>
        <v>131246</v>
        <stp/>
        <stp>##V3_BDPV12</stp>
        <stp>CIX CN Equity</stp>
        <stp>BS_AVERAGE_AUM</stp>
        <stp>[Lonond HF - fundamentals.xlsx]Fundamentals - parent!R93C11</stp>
        <tr r="K93" s="4"/>
      </tp>
      <tp>
        <v>131246</v>
        <stp/>
        <stp>##V3_BDPV12</stp>
        <stp>CIX CN Equity</stp>
        <stp>BS_AVERAGE_AUM</stp>
        <stp>[Lonond HF - fundamentals.xlsx]Fundamentals - parent!R95C11</stp>
        <tr r="K95" s="4"/>
      </tp>
      <tp>
        <v>131246</v>
        <stp/>
        <stp>##V3_BDPV12</stp>
        <stp>CIX CN Equity</stp>
        <stp>BS_AVERAGE_AUM</stp>
        <stp>[Lonond HF - fundamentals.xlsx]Fundamentals - parent!R94C11</stp>
        <tr r="K94" s="4"/>
      </tp>
      <tp t="s">
        <v>#N/A N/A</v>
        <stp/>
        <stp>##V3_BDPV12</stp>
        <stp>RIV LN Equity</stp>
        <stp>BS_AVERAGE_AUM</stp>
        <stp>[Lonond HF - fundamentals.xlsx]Fundamentals - parent!R45C11</stp>
        <tr r="K45" s="4"/>
      </tp>
      <tp t="s">
        <v>#N/A N/A</v>
        <stp/>
        <stp>##V3_BDPV12</stp>
        <stp>0307063D LX Equity</stp>
        <stp>BS_AVERAGE_AUM</stp>
        <stp>[Lonond HF - fundamentals.xlsx]Fundamentals - parent!R44C11</stp>
        <tr r="K44" s="4"/>
      </tp>
      <tp t="s">
        <v>1186642D LN</v>
        <stp/>
        <stp>##V3_BDPV12</stp>
        <stp>AHLALCY KY Equity</stp>
        <stp>PARENT_TICKER_EXCHANGE</stp>
        <stp>[HFS1_b0t0bote.xlsx]Worksheet!R119C6</stp>
        <tr r="F119" s="2"/>
      </tp>
      <tp t="s">
        <v>#N/A N/A</v>
        <stp/>
        <stp>##V3_BDPV12</stp>
        <stp>KUVARFO KY Equity</stp>
        <stp>PARENT_TICKER_EXCHANGE</stp>
        <stp>[HFS1_b0t0bote.xlsx]Worksheet!R835C6</stp>
        <tr r="F835" s="2"/>
      </tp>
      <tp t="s">
        <v>#N/A N/A</v>
        <stp/>
        <stp>##V3_BDPV12</stp>
        <stp>BHMASTR KY Equity</stp>
        <stp>PARENT_TICKER_EXCHANGE</stp>
        <stp>[HFS1_b0t0bote.xlsx]Worksheet!R493C6</stp>
        <tr r="F493" s="2"/>
      </tp>
      <tp t="s">
        <v>#N/A N/A</v>
        <stp/>
        <stp>##V3_BDPV12</stp>
        <stp>SCOF3MU ID Equity</stp>
        <stp>PARENT_TICKER_EXCHANGE</stp>
        <stp>[HFS1_b0t0bote.xlsx]Worksheet!R316C6</stp>
        <tr r="F316" s="2"/>
      </tp>
      <tp t="s">
        <v>#N/A N/A</v>
        <stp/>
        <stp>##V3_BDPV12</stp>
        <stp>AGFGJPY KY Equity</stp>
        <stp>PARENT_TICKER_EXCHANGE</stp>
        <stp>[HFS1_b0t0bote.xlsx]Worksheet!R643C6</stp>
        <tr r="F643" s="2"/>
      </tp>
      <tp t="s">
        <v>#N/A N/A</v>
        <stp/>
        <stp>##V3_BDPV12</stp>
        <stp>ARPDFSI MV Equity</stp>
        <stp>PARENT_TICKER_EXCHANGE</stp>
        <stp>[HFS1_b0t0bote.xlsx]Worksheet!R505C6</stp>
        <tr r="F505" s="2"/>
      </tp>
      <tp t="s">
        <v>#N/A N/A</v>
        <stp/>
        <stp>##V3_BDPV12</stp>
        <stp>EMSEMEM KY Equity</stp>
        <stp>PARENT_TICKER_EXCHANGE</stp>
        <stp>[HFS1_b0t0bote.xlsx]Worksheet!R762C6</stp>
        <tr r="F762" s="2"/>
      </tp>
      <tp t="s">
        <v>#N/A N/A</v>
        <stp/>
        <stp>##V3_BDPV12</stp>
        <stp>GAMEMXU KY Equity</stp>
        <stp>PARENT_TICKER_EXCHANGE</stp>
        <stp>[HFS1_b0t0bote.xlsx]Worksheet!R634C6</stp>
        <tr r="F634" s="2"/>
      </tp>
      <tp t="s">
        <v>#N/A N/A</v>
        <stp/>
        <stp>##V3_BDPV12</stp>
        <stp>AURISSF BH Equity</stp>
        <stp>PARENT_TICKER_EXCHANGE</stp>
        <stp>[HFS1_b0t0bote.xlsx]Worksheet!R218C6</stp>
        <tr r="F218" s="2"/>
      </tp>
      <tp t="s">
        <v>#N/A N/A</v>
        <stp/>
        <stp>##V3_BDPV12</stp>
        <stp>PSIINFR MV Equity</stp>
        <stp>PARENT_TICKER_EXCHANGE</stp>
        <stp>[HFS1_b0t0bote.xlsx]Worksheet!R617C6</stp>
        <tr r="F617" s="2"/>
      </tp>
      <tp t="s">
        <v>#N/A N/A</v>
        <stp/>
        <stp>##V3_BDPV12</stp>
        <stp>BLAIRHU ID Equity</stp>
        <stp>PARENT_TICKER_EXCHANGE</stp>
        <stp>[HFS1_b0t0bote.xlsx]Worksheet!R468C6</stp>
        <tr r="F468" s="2"/>
      </tp>
      <tp t="s">
        <v>1211778D ID</v>
        <stp/>
        <stp>##V3_BDPV12</stp>
        <stp>MCALTMU ID Equity</stp>
        <stp>PARENT_TICKER_EXCHANGE</stp>
        <stp>[HFS1_b0t0bote.xlsx]Worksheet!R118C6</stp>
        <tr r="F118" s="2"/>
      </tp>
      <tp t="s">
        <v>#N/A N/A</v>
        <stp/>
        <stp>##V3_BDPV12</stp>
        <stp>SENLMAU KY Equity</stp>
        <stp>PARENT_TICKER_EXCHANGE</stp>
        <stp>[HFS1_b0t0bote.xlsx]Worksheet!R207C6</stp>
        <tr r="F207" s="2"/>
      </tp>
      <tp t="s">
        <v>#N/A N/A</v>
        <stp/>
        <stp>##V3_BDPV12</stp>
        <stp>CDAMOPT KY Equity</stp>
        <stp>PARENT_TICKER_EXCHANGE</stp>
        <stp>[HFS1_b0t0bote.xlsx]Worksheet!R709C6</stp>
        <tr r="F709" s="2"/>
      </tp>
      <tp t="s">
        <v>#N/A N/A</v>
        <stp/>
        <stp>##V3_BDPV12</stp>
        <stp>MARMAIH ID Equity</stp>
        <stp>PARENT_TICKER_EXCHANGE</stp>
        <stp>[HFS1_b0t0bote.xlsx]Worksheet!R866C6</stp>
        <tr r="F866" s="2"/>
      </tp>
      <tp t="s">
        <v>#N/A N/A</v>
        <stp/>
        <stp>##V3_BDPV12</stp>
        <stp>FARMSGH LX Equity</stp>
        <stp>PARENT_TICKER_EXCHANGE</stp>
        <stp>[HFS1_b0t0bote.xlsx]Worksheet!R466C6</stp>
        <tr r="F466" s="2"/>
      </tp>
      <tp t="s">
        <v>#N/A N/A</v>
        <stp/>
        <stp>##V3_BDPV12</stp>
        <stp>LDRRILH ID Equity</stp>
        <stp>PARENT_TICKER_EXCHANGE</stp>
        <stp>[HFS1_b0t0bote.xlsx]Worksheet!R846C6</stp>
        <tr r="F846" s="2"/>
      </tp>
      <tp t="s">
        <v>#N/A N/A</v>
        <stp/>
        <stp>##V3_BDPV12</stp>
        <stp>CHMSD1U KY Equity</stp>
        <stp>PARENT_TICKER_EXCHANGE</stp>
        <stp>[HFS1_b0t0bote.xlsx]Worksheet!R404C6</stp>
        <tr r="F404" s="2"/>
      </tp>
      <tp t="s">
        <v>#N/A N/A</v>
        <stp/>
        <stp>##V3_BDPV12</stp>
        <stp>CHMSA1U KY Equity</stp>
        <stp>PARENT_TICKER_EXCHANGE</stp>
        <stp>[HFS1_b0t0bote.xlsx]Worksheet!R324C6</stp>
        <tr r="F324" s="2"/>
      </tp>
      <tp t="s">
        <v>#N/A N/A</v>
        <stp/>
        <stp>##V3_BDPV12</stp>
        <stp>AUISSDU BH Equity</stp>
        <stp>PARENT_TICKER_EXCHANGE</stp>
        <stp>[HFS1_b0t0bote.xlsx]Worksheet!R670C6</stp>
        <tr r="F670" s="2"/>
      </tp>
      <tp t="s">
        <v>#N/A N/A</v>
        <stp/>
        <stp>##V3_BDPV12</stp>
        <stp>MRUSPXA ID Equity</stp>
        <stp>PARENT_TICKER_EXCHANGE</stp>
        <stp>[HFS1_b0t0bote.xlsx]Worksheet!R878C6</stp>
        <tr r="F878" s="2"/>
      </tp>
      <tp t="s">
        <v>#N/A N/A</v>
        <stp/>
        <stp>##V3_BDPV12</stp>
        <stp>KINTBEQ KY Equity</stp>
        <stp>PARENT_TICKER_EXCHANGE</stp>
        <stp>[HFS1_b0t0bote.xlsx]Worksheet!R833C6</stp>
        <tr r="F833" s="2"/>
      </tp>
      <tp t="s">
        <v>#N/A N/A</v>
        <stp/>
        <stp>##V3_BDPV12</stp>
        <stp>PLATGAU KY Equity</stp>
        <stp>PARENT_TICKER_EXCHANGE</stp>
        <stp>[HFS1_b0t0bote.xlsx]Worksheet!R938C6</stp>
        <tr r="F938" s="2"/>
      </tp>
      <tp t="s">
        <v>#N/A N/A</v>
        <stp/>
        <stp>##V3_BDPV12</stp>
        <stp>GARUKAI LN Equity</stp>
        <stp>PARENT_TICKER_EXCHANGE</stp>
        <stp>[HFS1_b0t0bote.xlsx]Worksheet!R197C6</stp>
        <tr r="F197" s="2"/>
      </tp>
      <tp t="s">
        <v>#N/A N/A</v>
        <stp/>
        <stp>##V3_BDPV12</stp>
        <stp>EURUSDI ID Equity</stp>
        <stp>PARENT_TICKER_EXCHANGE</stp>
        <stp>[HFS1_b0t0bote.xlsx]Worksheet!R187C6</stp>
        <tr r="F187" s="2"/>
      </tp>
      <tp t="s">
        <v>#N/A N/A</v>
        <stp/>
        <stp>##V3_BDPV12</stp>
        <stp>2948706Z LN Equity</stp>
        <stp>CAPEX_ABSOLUTE_VALUE</stp>
        <stp>[Lonond HF - fundamentals.xlsx]Fundamentals - parent!R14C8</stp>
        <tr r="H14" s="4"/>
      </tp>
      <tp t="s">
        <v>#N/A N/A</v>
        <stp/>
        <stp>##V3_BDPV12</stp>
        <stp>ALV GR Equity</stp>
        <stp>EBITDA_MARGIN</stp>
        <stp>[Lonond HF - fundamentals.xlsx]Fundamentals - parent!R144C7</stp>
        <tr r="G144" s="4"/>
      </tp>
      <tp t="s">
        <v>#N/A Field Not Applicable</v>
        <stp/>
        <stp>##V3_BDPV12</stp>
        <stp>CAPTRCU KY Equity</stp>
        <stp>NET_INCOME</stp>
        <stp>[Lonond HF - fundamentals.xlsx]Fundamentals - parent!R151C10</stp>
        <tr r="J151" s="4"/>
      </tp>
      <tp t="s">
        <v>#N/A N/A</v>
        <stp/>
        <stp>##V3_BDPV12</stp>
        <stp>1679856Z LN Equity</stp>
        <stp>CAPEX_ABSOLUTE_VALUE</stp>
        <stp>[Lonond HF - fundamentals.xlsx]Fundamentals - parent!R65C8</stp>
        <tr r="H65" s="4"/>
      </tp>
      <tp t="s">
        <v>#N/A N/A</v>
        <stp/>
        <stp>##V3_BDPV12</stp>
        <stp>NOMCASU ID Equity</stp>
        <stp>PARENT_TICKER_EXCHANGE</stp>
        <stp>[HFS1_b0t0bote.xlsx]Worksheet!R623C6</stp>
        <tr r="F623" s="2"/>
      </tp>
      <tp t="s">
        <v>#N/A N/A</v>
        <stp/>
        <stp>##V3_BDPV12</stp>
        <stp>CTRCIUA KY Equity</stp>
        <stp>PARENT_TICKER_EXCHANGE</stp>
        <stp>[HFS1_b0t0bote.xlsx]Worksheet!R518C6</stp>
        <tr r="F518" s="2"/>
      </tp>
      <tp t="s">
        <v>#N/A N/A</v>
        <stp/>
        <stp>##V3_BDPV12</stp>
        <stp>AUMCIUU BH Equity</stp>
        <stp>PARENT_TICKER_EXCHANGE</stp>
        <stp>[HFS1_b0t0bote.xlsx]Worksheet!R673C6</stp>
        <tr r="F673" s="2"/>
      </tp>
      <tp t="s">
        <v>0764986D LN</v>
        <stp/>
        <stp>##V3_BDPV12</stp>
        <stp>ORBCRSP KY Equity</stp>
        <stp>PARENT_TICKER_EXCHANGE</stp>
        <stp>[HFS1_b0t0bote.xlsx]Worksheet!R139C6</stp>
        <tr r="F139" s="2"/>
      </tp>
      <tp t="s">
        <v>#N/A N/A</v>
        <stp/>
        <stp>##V3_BDPV12</stp>
        <stp>BEACHTR US Equity</stp>
        <stp>PARENT_TICKER_EXCHANGE</stp>
        <stp>[HFS1_b0t0bote.xlsx]Worksheet!R438C6</stp>
        <tr r="F438" s="2"/>
      </tp>
      <tp t="s">
        <v>#N/A N/A</v>
        <stp/>
        <stp>##V3_BDPV12</stp>
        <stp>PUKAEIS ID Equity</stp>
        <stp>PARENT_TICKER_EXCHANGE</stp>
        <stp>[HFS1_b0t0bote.xlsx]Worksheet!R433C6</stp>
        <tr r="F433" s="2"/>
      </tp>
      <tp t="s">
        <v>#N/A N/A</v>
        <stp/>
        <stp>##V3_BDPV12</stp>
        <stp>528486Z LN Equity</stp>
        <stp>EBITDA_MARGIN</stp>
        <stp>[Lonond HF - fundamentals.xlsx]Fundamentals - parent!R25C7</stp>
        <tr r="G25" s="4"/>
      </tp>
      <tp t="s">
        <v>#N/A N/A</v>
        <stp/>
        <stp>##V3_BDPV12</stp>
        <stp>COMFOUS LX Equity</stp>
        <stp>PARENT_TICKER_EXCHANGE</stp>
        <stp>[HFS1_b0t0bote.xlsx]Worksheet!R345C6</stp>
        <tr r="F345" s="2"/>
      </tp>
      <tp t="s">
        <v>#N/A N/A</v>
        <stp/>
        <stp>##V3_BDPV12</stp>
        <stp>H2OFIIU ID Equity</stp>
        <stp>PARENT_TICKER_EXCHANGE</stp>
        <stp>[HFS1_b0t0bote.xlsx]Worksheet!R331C6</stp>
        <tr r="F331" s="2"/>
      </tp>
      <tp t="s">
        <v>#N/A N/A</v>
        <stp/>
        <stp>##V3_BDPV12</stp>
        <stp>FULFXZU LX Equity</stp>
        <stp>PARENT_TICKER_EXCHANGE</stp>
        <stp>[HFS1_b0t0bote.xlsx]Worksheet!R382C6</stp>
        <tr r="F382" s="2"/>
      </tp>
      <tp t="s">
        <v>#N/A N/A</v>
        <stp/>
        <stp>##V3_BDPV12</stp>
        <stp>VERGEMO KY Equity</stp>
        <stp>PARENT_TICKER_EXCHANGE</stp>
        <stp>[HFS1_b0t0bote.xlsx]Worksheet!R596C6</stp>
        <tr r="F596" s="2"/>
      </tp>
      <tp t="s">
        <v>#N/A N/A</v>
        <stp/>
        <stp>##V3_BDPV12</stp>
        <stp>TEREARA MV Equity</stp>
        <stp>PARENT_TICKER_EXCHANGE</stp>
        <stp>[HFS1_b0t0bote.xlsx]Worksheet!R978C6</stp>
        <tr r="F978" s="2"/>
      </tp>
      <tp t="s">
        <v>#N/A N/A</v>
        <stp/>
        <stp>##V3_BDPV12</stp>
        <stp>KIRKOGM KY Equity</stp>
        <stp>PARENT_TICKER_EXCHANGE</stp>
        <stp>[HFS1_b0t0bote.xlsx]Worksheet!R834C6</stp>
        <tr r="F834" s="2"/>
      </tp>
      <tp t="s">
        <v>#N/A N/A</v>
        <stp/>
        <stp>##V3_BDPV12</stp>
        <stp>ASHILQU ID Equity</stp>
        <stp>PARENT_TICKER_EXCHANGE</stp>
        <stp>[HFS1_b0t0bote.xlsx]Worksheet!R396C6</stp>
        <tr r="F396" s="2"/>
      </tp>
      <tp t="s">
        <v>#N/A N/A</v>
        <stp/>
        <stp>##V3_BDPV12</stp>
        <stp>HORIZON JY Equity</stp>
        <stp>PARENT_TICKER_EXCHANGE</stp>
        <stp>[HFS1_b0t0bote.xlsx]Worksheet!R327C6</stp>
        <tr r="F327" s="2"/>
      </tp>
      <tp t="s">
        <v>#N/A N/A</v>
        <stp/>
        <stp>##V3_BDPV12</stp>
        <stp>AUSONIO ID Equity</stp>
        <stp>PARENT_TICKER_EXCHANGE</stp>
        <stp>[HFS1_b0t0bote.xlsx]Worksheet!R677C6</stp>
        <tr r="F677" s="2"/>
      </tp>
      <tp t="s">
        <v>#N/A N/A</v>
        <stp/>
        <stp>##V3_BDPV12</stp>
        <stp>P4POAML KY Equity</stp>
        <stp>PARENT_TICKER_EXCHANGE</stp>
        <stp>[HFS1_b0t0bote.xlsx]Worksheet!R917C6</stp>
        <tr r="F917" s="2"/>
      </tp>
      <tp t="s">
        <v>#N/A N/A</v>
        <stp/>
        <stp>##V3_BDPV12</stp>
        <stp>PELLSBU BH Equity</stp>
        <stp>PARENT_TICKER_EXCHANGE</stp>
        <stp>[HFS1_b0t0bote.xlsx]Worksheet!R192C6</stp>
        <tr r="F192" s="2"/>
      </tp>
      <tp t="s">
        <v>#N/A N/A</v>
        <stp/>
        <stp>##V3_BDPV12</stp>
        <stp>BUILDRU KY Equity</stp>
        <stp>PARENT_TICKER_EXCHANGE</stp>
        <stp>[HFS1_b0t0bote.xlsx]Worksheet!R697C6</stp>
        <tr r="F697" s="2"/>
      </tp>
      <tp t="s">
        <v>0291673D ID</v>
        <stp/>
        <stp>##V3_BDPV12</stp>
        <stp>UEELSIX ID Equity</stp>
        <stp>PARENT_TICKER_EXCHANGE</stp>
        <stp>[HFS1_b0t0bote.xlsx]Worksheet!R166C6</stp>
        <tr r="F166" s="2"/>
      </tp>
      <tp t="s">
        <v>#N/A N/A</v>
        <stp/>
        <stp>##V3_BDPV12</stp>
        <stp>MSGMF2U LX Equity</stp>
        <stp>PARENT_TICKER_EXCHANGE</stp>
        <stp>[HFS1_b0t0bote.xlsx]Worksheet!R879C6</stp>
        <tr r="F879" s="2"/>
      </tp>
      <tp>
        <v>11432</v>
        <stp/>
        <stp>##V3_BDPV12</stp>
        <stp>RY CN Equity</stp>
        <stp>NET_INCOME</stp>
        <stp>[Lonond HF - fundamentals.xlsx]Fundamentals - parent!R135C10</stp>
        <tr r="J135" s="4"/>
      </tp>
      <tp t="s">
        <v>#N/A N/A</v>
        <stp/>
        <stp>##V3_BDPV12</stp>
        <stp>KLSSIUA ID Equity</stp>
        <stp>PARENT_TICKER_EXCHANGE</stp>
        <stp>[HFS1_b0t0bote.xlsx]Worksheet!R509C6</stp>
        <tr r="F509" s="2"/>
      </tp>
      <tp t="s">
        <v>#N/A N/A</v>
        <stp/>
        <stp>##V3_BDPV12</stp>
        <stp>EPISTQP KY Equity</stp>
        <stp>PARENT_TICKER_EXCHANGE</stp>
        <stp>[HFS1_b0t0bote.xlsx]Worksheet!R532C6</stp>
        <tr r="F532" s="2"/>
      </tp>
      <tp t="s">
        <v>#N/A N/A</v>
        <stp/>
        <stp>##V3_BDPV12</stp>
        <stp>PHOPPUS GU Equity</stp>
        <stp>PARENT_TICKER_EXCHANGE</stp>
        <stp>[HFS1_b0t0bote.xlsx]Worksheet!R627C6</stp>
        <tr r="F627" s="2"/>
      </tp>
      <tp t="s">
        <v>#N/A N/A</v>
        <stp/>
        <stp>##V3_BDPV12</stp>
        <stp>SVSTAAI LN Equity</stp>
        <stp>PARENT_TICKER_EXCHANGE</stp>
        <stp>[HFS1_b0t0bote.xlsx]Worksheet!R281C6</stp>
        <tr r="F281" s="2"/>
      </tp>
      <tp t="s">
        <v>#N/A N/A</v>
        <stp/>
        <stp>##V3_BDPV12</stp>
        <stp>0307015D LX Equity</stp>
        <stp>BS_AVERAGE_AUM</stp>
        <stp>[Lonond HF - fundamentals.xlsx]Fundamentals - parent!R49C11</stp>
        <tr r="K49" s="4"/>
      </tp>
      <tp t="s">
        <v>#N/A N/A</v>
        <stp/>
        <stp>##V3_BDPV12</stp>
        <stp>BGUBGBG ID Equity</stp>
        <stp>PARENT_TICKER_EXCHANGE</stp>
        <stp>[HFS1_b0t0bote.xlsx]Worksheet!R688C6</stp>
        <tr r="F688" s="2"/>
      </tp>
      <tp t="s">
        <v>#N/A N/A</v>
        <stp/>
        <stp>##V3_BDPV12</stp>
        <stp>GSMAY8V LX Equity</stp>
        <stp>PARENT_TICKER_EXCHANGE</stp>
        <stp>[HFS1_b0t0bote.xlsx]Worksheet!R511C6</stp>
        <tr r="F511" s="2"/>
      </tp>
      <tp t="s">
        <v>#N/A N/A</v>
        <stp/>
        <stp>##V3_BDPV12</stp>
        <stp>528486Z LN Equity</stp>
        <stp>EBITDA_MARGIN</stp>
        <stp>[Lonond HF - fundamentals.xlsx]Fundamentals - parent!R24C7</stp>
        <tr r="G24" s="4"/>
      </tp>
      <tp t="s">
        <v>#N/A N/A</v>
        <stp/>
        <stp>##V3_BDPV12</stp>
        <stp>RPSFUNA KY Equity</stp>
        <stp>PARENT_TICKER_EXCHANGE</stp>
        <stp>[HFS1_b0t0bote.xlsx]Worksheet!R948C6</stp>
        <tr r="F948" s="2"/>
      </tp>
      <tp t="s">
        <v>#N/A N/A</v>
        <stp/>
        <stp>##V3_BDPV12</stp>
        <stp>AMFGLFU JY Equity</stp>
        <stp>PARENT_TICKER_EXCHANGE</stp>
        <stp>[HFS1_b0t0bote.xlsx]Worksheet!R579C6</stp>
        <tr r="F579" s="2"/>
      </tp>
      <tp t="s">
        <v>1125441D ID</v>
        <stp/>
        <stp>##V3_BDPV12</stp>
        <stp>HSADEGR ID Equity</stp>
        <stp>PARENT_TICKER_EXCHANGE</stp>
        <stp>[HFS1_b0t0bote.xlsx]Worksheet!R129C6</stp>
        <tr r="F129" s="2"/>
      </tp>
      <tp t="s">
        <v>#N/A N/A</v>
        <stp/>
        <stp>##V3_BDPV12</stp>
        <stp>HADHAKY KY Equity</stp>
        <stp>PARENT_TICKER_EXCHANGE</stp>
        <stp>[HFS1_b0t0bote.xlsx]Worksheet!R797C6</stp>
        <tr r="F797" s="2"/>
      </tp>
      <tp t="s">
        <v>#N/A N/A</v>
        <stp/>
        <stp>##V3_BDPV12</stp>
        <stp>AURIEFL BH Equity</stp>
        <stp>PARENT_TICKER_EXCHANGE</stp>
        <stp>[HFS1_b0t0bote.xlsx]Worksheet!R214C6</stp>
        <tr r="F214" s="2"/>
      </tp>
      <tp t="s">
        <v>#N/A N/A</v>
        <stp/>
        <stp>##V3_BDPV12</stp>
        <stp>MWILOEU ID Equity</stp>
        <stp>PARENT_TICKER_EXCHANGE</stp>
        <stp>[HFS1_b0t0bote.xlsx]Worksheet!R886C6</stp>
        <tr r="F886" s="2"/>
      </tp>
      <tp t="s">
        <v>#N/A N/A</v>
        <stp/>
        <stp>##V3_BDPV12</stp>
        <stp>TCIMAST KY Equity</stp>
        <stp>PARENT_TICKER_EXCHANGE</stp>
        <stp>[HFS1_b0t0bote.xlsx]Worksheet!R977C6</stp>
        <tr r="F977" s="2"/>
      </tp>
      <tp t="s">
        <v>#N/A N/A</v>
        <stp/>
        <stp>##V3_BDPV12</stp>
        <stp>CHISLQU LX Equity</stp>
        <stp>PARENT_TICKER_EXCHANGE</stp>
        <stp>[HFS1_b0t0bote.xlsx]Worksheet!R606C6</stp>
        <tr r="F606" s="2"/>
      </tp>
      <tp t="s">
        <v>0292145D ID</v>
        <stp/>
        <stp>##V3_BDPV12</stp>
        <stp>GAMSGLU ID Equity</stp>
        <stp>PARENT_TICKER_EXCHANGE</stp>
        <stp>[HFS1_b0t0bote.xlsx]Worksheet!R162C6</stp>
        <tr r="F162" s="2"/>
      </tp>
      <tp t="s">
        <v>#N/A N/A</v>
        <stp/>
        <stp>##V3_BDPV12</stp>
        <stp>GEMPFRR LX Equity</stp>
        <stp>PARENT_TICKER_EXCHANGE</stp>
        <stp>[HFS1_b0t0bote.xlsx]Worksheet!R325C6</stp>
        <tr r="F325" s="2"/>
      </tp>
      <tp t="s">
        <v>#N/A N/A</v>
        <stp/>
        <stp>##V3_BDPV12</stp>
        <stp>MAJTORT ID Equity</stp>
        <stp>PARENT_TICKER_EXCHANGE</stp>
        <stp>[HFS1_b0t0bote.xlsx]Worksheet!R254C6</stp>
        <tr r="F254" s="2"/>
      </tp>
      <tp t="s">
        <v>#N/A N/A</v>
        <stp/>
        <stp>##V3_BDPV12</stp>
        <stp>686787Z LN Equity</stp>
        <stp>CAPEX_ABSOLUTE_VALUE</stp>
        <stp>[Lonond HF - fundamentals.xlsx]Fundamentals - parent!R39C8</stp>
        <tr r="H39" s="4"/>
      </tp>
      <tp>
        <v>7549103</v>
        <stp/>
        <stp>##V3_BDPV12</stp>
        <stp>BLK US Equity</stp>
        <stp>BS_AVERAGE_AUM</stp>
        <stp>[Lonond HF - fundamentals.xlsx]Fundamentals - parent!R118C11</stp>
        <tr r="K118" s="4"/>
      </tp>
      <tp>
        <v>7549103</v>
        <stp/>
        <stp>##V3_BDPV12</stp>
        <stp>BLK US Equity</stp>
        <stp>BS_AVERAGE_AUM</stp>
        <stp>[Lonond HF - fundamentals.xlsx]Fundamentals - parent!R119C11</stp>
        <tr r="K119" s="4"/>
      </tp>
      <tp>
        <v>7549103</v>
        <stp/>
        <stp>##V3_BDPV12</stp>
        <stp>BLK US Equity</stp>
        <stp>BS_AVERAGE_AUM</stp>
        <stp>[Lonond HF - fundamentals.xlsx]Fundamentals - parent!R117C11</stp>
        <tr r="K117" s="4"/>
      </tp>
      <tp t="s">
        <v>#N/A N/A</v>
        <stp/>
        <stp>##V3_BDPV12</stp>
        <stp>1796281Z LN Equity</stp>
        <stp>CAPEX_ABSOLUTE_VALUE</stp>
        <stp>[Lonond HF - fundamentals.xlsx]Fundamentals - parent!R48C8</stp>
        <tr r="H48" s="4"/>
      </tp>
      <tp t="s">
        <v>#N/A N/A</v>
        <stp/>
        <stp>##V3_BDPV12</stp>
        <stp>1353818Z US Equity</stp>
        <stp>BS_AVERAGE_AUM</stp>
        <stp>[Lonond HF - fundamentals.xlsx]Fundamentals - parent!R76C11</stp>
        <tr r="K76" s="4"/>
      </tp>
      <tp t="s">
        <v>EMG LN</v>
        <stp/>
        <stp>##V3_BDPV12</stp>
        <stp>MAN2206 BH Equity</stp>
        <stp>ULT_PARENT_TICKER_EXCHANGE</stp>
        <stp>[HFS1_b0t0bote.xlsx]Worksheet!R57C7</stp>
        <tr r="G57" s="2"/>
      </tp>
      <tp t="s">
        <v>#N/A N/A</v>
        <stp/>
        <stp>##V3_BDPV12</stp>
        <stp>SCO4IRU ID Equity</stp>
        <stp>PARENT_TICKER_EXCHANGE</stp>
        <stp>[HFS1_b0t0bote.xlsx]Worksheet!R293C6</stp>
        <tr r="F293" s="2"/>
      </tp>
      <tp t="s">
        <v>#N/A N/A</v>
        <stp/>
        <stp>##V3_BDPV12</stp>
        <stp>KEYBETA KY Equity</stp>
        <stp>PARENT_TICKER_EXCHANGE</stp>
        <stp>[HFS1_b0t0bote.xlsx]Worksheet!R831C6</stp>
        <tr r="F831" s="2"/>
      </tp>
      <tp t="s">
        <v>#N/A N/A</v>
        <stp/>
        <stp>##V3_BDPV12</stp>
        <stp>INFCLEV VI Equity</stp>
        <stp>PARENT_TICKER_EXCHANGE</stp>
        <stp>[HFS1_b0t0bote.xlsx]Worksheet!R819C6</stp>
        <tr r="F819" s="2"/>
      </tp>
      <tp t="s">
        <v>#N/A N/A</v>
        <stp/>
        <stp>##V3_BDPV12</stp>
        <stp>JMHAEUR LX Equity</stp>
        <stp>PARENT_TICKER_EXCHANGE</stp>
        <stp>[HFS1_b0t0bote.xlsx]Worksheet!R823C6</stp>
        <tr r="F823" s="2"/>
      </tp>
      <tp t="s">
        <v>#N/A N/A</v>
        <stp/>
        <stp>##V3_BDPV12</stp>
        <stp>BALABRT KY Equity</stp>
        <stp>PARENT_TICKER_EXCHANGE</stp>
        <stp>[HFS1_b0t0bote.xlsx]Worksheet!R681C6</stp>
        <tr r="F681" s="2"/>
      </tp>
      <tp t="s">
        <v>#N/A N/A</v>
        <stp/>
        <stp>##V3_BDPV12</stp>
        <stp>AEUFDLI KY Equity</stp>
        <stp>PARENT_TICKER_EXCHANGE</stp>
        <stp>[HFS1_b0t0bote.xlsx]Worksheet!R205C6</stp>
        <tr r="F205" s="2"/>
      </tp>
      <tp t="s">
        <v>#N/A N/A</v>
        <stp/>
        <stp>##V3_BDPV12</stp>
        <stp>TENFFEU ID Equity</stp>
        <stp>PARENT_TICKER_EXCHANGE</stp>
        <stp>[HFS1_b0t0bote.xlsx]Worksheet!R272C6</stp>
        <tr r="F272" s="2"/>
      </tp>
      <tp t="s">
        <v>#N/A N/A</v>
        <stp/>
        <stp>##V3_BDPV12</stp>
        <stp>MISGAEH LX Equity</stp>
        <stp>PARENT_TICKER_EXCHANGE</stp>
        <stp>[HFS1_b0t0bote.xlsx]Worksheet!R552C6</stp>
        <tr r="F552" s="2"/>
      </tp>
      <tp t="s">
        <v>#N/A N/A</v>
        <stp/>
        <stp>##V3_BDPV12</stp>
        <stp>ALPGHDA KY Equity</stp>
        <stp>PARENT_TICKER_EXCHANGE</stp>
        <stp>[HFS1_b0t0bote.xlsx]Worksheet!R658C6</stp>
        <tr r="F658" s="2"/>
      </tp>
      <tp t="s">
        <v>0764986D LN</v>
        <stp/>
        <stp>##V3_BDPV12</stp>
        <stp>ORBGOSS KY Equity</stp>
        <stp>PARENT_TICKER_EXCHANGE</stp>
        <stp>[HFS1_b0t0bote.xlsx]Worksheet!R138C6</stp>
        <tr r="F138" s="2"/>
      </tp>
      <tp t="s">
        <v>#N/A N/A</v>
        <stp/>
        <stp>##V3_BDPV12</stp>
        <stp>FORDENB KY Equity</stp>
        <stp>PARENT_TICKER_EXCHANGE</stp>
        <stp>[HFS1_b0t0bote.xlsx]Worksheet!R209C6</stp>
        <tr r="F209" s="2"/>
      </tp>
      <tp t="s">
        <v>#N/A N/A</v>
        <stp/>
        <stp>##V3_BDPV12</stp>
        <stp>HWYEWTB BH Equity</stp>
        <stp>PARENT_TICKER_EXCHANGE</stp>
        <stp>[HFS1_b0t0bote.xlsx]Worksheet!R592C6</stp>
        <tr r="F592" s="2"/>
      </tp>
      <tp t="s">
        <v>0228317D LN</v>
        <stp/>
        <stp>##V3_BDPV12</stp>
        <stp>FPPJAPN KY Equity</stp>
        <stp>PARENT_TICKER_EXCHANGE</stp>
        <stp>[HFS1_b0t0bote.xlsx]Worksheet!R177C6</stp>
        <tr r="F177" s="2"/>
      </tp>
      <tp t="s">
        <v>#N/A N/A</v>
        <stp/>
        <stp>##V3_BDPV12</stp>
        <stp>LIONAUS KY Equity</stp>
        <stp>PARENT_TICKER_EXCHANGE</stp>
        <stp>[HFS1_b0t0bote.xlsx]Worksheet!R395C6</stp>
        <tr r="F395" s="2"/>
      </tp>
      <tp t="s">
        <v>#N/A N/A</v>
        <stp/>
        <stp>##V3_BDPV12</stp>
        <stp>GEMLVBS LX Equity</stp>
        <stp>PARENT_TICKER_EXCHANGE</stp>
        <stp>[HFS1_b0t0bote.xlsx]Worksheet!R277C6</stp>
        <tr r="F277" s="2"/>
      </tp>
      <tp t="s">
        <v>0220304D US</v>
        <stp/>
        <stp>##V3_BDPV12</stp>
        <stp>ALGMSAV KY Equity</stp>
        <stp>PARENT_TICKER_EXCHANGE</stp>
        <stp>[HFS1_b0t0bote.xlsx]Worksheet!R178C6</stp>
        <tr r="F178" s="2"/>
      </tp>
      <tp t="s">
        <v>#N/A N/A</v>
        <stp/>
        <stp>##V3_BDPV12</stp>
        <stp>METROLO KY Equity</stp>
        <stp>PARENT_TICKER_EXCHANGE</stp>
        <stp>[HFS1_b0t0bote.xlsx]Worksheet!R872C6</stp>
        <tr r="F872" s="2"/>
      </tp>
      <tp t="s">
        <v>#N/A N/A</v>
        <stp/>
        <stp>##V3_BDPV12</stp>
        <stp>TILSCIP ID Equity</stp>
        <stp>PARENT_TICKER_EXCHANGE</stp>
        <stp>[HFS1_b0t0bote.xlsx]Worksheet!R435C6</stp>
        <tr r="F435" s="2"/>
      </tp>
      <tp t="s">
        <v>#N/A N/A</v>
        <stp/>
        <stp>##V3_BDPV12</stp>
        <stp>MGAVPCX LN Equity</stp>
        <stp>PARENT_TICKER_EXCHANGE</stp>
        <stp>[HFS1_b0t0bote.xlsx]Worksheet!R250C6</stp>
        <tr r="F250" s="2"/>
      </tp>
      <tp t="s">
        <v>#N/A N/A</v>
        <stp/>
        <stp>##V3_BDPV12</stp>
        <stp>THETHTT KY Equity</stp>
        <stp>PARENT_TICKER_EXCHANGE</stp>
        <stp>[HFS1_b0t0bote.xlsx]Worksheet!R988C6</stp>
        <tr r="F988" s="2"/>
      </tp>
      <tp t="s">
        <v>#N/A N/A</v>
        <stp/>
        <stp>##V3_BDPV12</stp>
        <stp>528486Z LN Equity</stp>
        <stp>CAPEX_ABSOLUTE_VALUE</stp>
        <stp>[Lonond HF - fundamentals.xlsx]Fundamentals - parent!R24C8</stp>
        <tr r="H24" s="4"/>
      </tp>
      <tp t="s">
        <v>#N/A N/A</v>
        <stp/>
        <stp>##V3_BDPV12</stp>
        <stp>PRU US Equity</stp>
        <stp>EBITDA_MARGIN</stp>
        <stp>[Lonond HF - fundamentals.xlsx]Fundamentals - parent!R134C7</stp>
        <tr r="G134" s="4"/>
      </tp>
      <tp t="s">
        <v>#N/A N/A</v>
        <stp/>
        <stp>##V3_BDPV12</stp>
        <stp>EMG LN Equity</stp>
        <stp>BS_AVERAGE_AUM</stp>
        <stp>[Lonond HF - fundamentals.xlsx]Fundamentals - parent!R88C11</stp>
        <tr r="K88" s="4"/>
      </tp>
      <tp t="s">
        <v>#N/A N/A</v>
        <stp/>
        <stp>##V3_BDPV12</stp>
        <stp>EMG LN Equity</stp>
        <stp>BS_AVERAGE_AUM</stp>
        <stp>[Lonond HF - fundamentals.xlsx]Fundamentals - parent!R89C11</stp>
        <tr r="K89" s="4"/>
      </tp>
      <tp t="s">
        <v>CAPULAD KY</v>
        <stp/>
        <stp>##V3_BDPV12</stp>
        <stp>CAPULAD KY Equity</stp>
        <stp>PARENT_TICKER_EXCHANGE</stp>
        <stp>[HFS1_b0t0bote.xlsx]Worksheet!R2C6</stp>
        <tr r="F2" s="2"/>
      </tp>
      <tp t="s">
        <v>#N/A N/A</v>
        <stp/>
        <stp>##V3_BDPV12</stp>
        <stp>0306897D LX Equity</stp>
        <stp>BS_AVERAGE_AUM</stp>
        <stp>[Lonond HF - fundamentals.xlsx]Fundamentals - parent!R96C11</stp>
        <tr r="K96" s="4"/>
      </tp>
      <tp t="s">
        <v>#N/A N/A</v>
        <stp/>
        <stp>##V3_BDPV12</stp>
        <stp>DERBYUK KY Equity</stp>
        <stp>PARENT_TICKER_EXCHANGE</stp>
        <stp>[HFS1_b0t0bote.xlsx]Worksheet!R741C6</stp>
        <tr r="F741" s="2"/>
      </tp>
      <tp t="s">
        <v>#N/A N/A</v>
        <stp/>
        <stp>##V3_BDPV12</stp>
        <stp>CRYCRAD KY Equity</stp>
        <stp>PARENT_TICKER_EXCHANGE</stp>
        <stp>[HFS1_b0t0bote.xlsx]Worksheet!R735C6</stp>
        <tr r="F735" s="2"/>
      </tp>
      <tp t="s">
        <v>1297903D GU</v>
        <stp/>
        <stp>##V3_BDPV12</stp>
        <stp>ABSALDI GU Equity</stp>
        <stp>PARENT_TICKER_EXCHANGE</stp>
        <stp>[HFS1_b0t0bote.xlsx]Worksheet!R102C6</stp>
        <tr r="F102" s="2"/>
      </tp>
      <tp t="s">
        <v>#N/A N/A</v>
        <stp/>
        <stp>##V3_BDPV12</stp>
        <stp>ILTFFUI LX Equity</stp>
        <stp>PARENT_TICKER_EXCHANGE</stp>
        <stp>[HFS1_b0t0bote.xlsx]Worksheet!R815C6</stp>
        <tr r="F815" s="2"/>
      </tp>
      <tp t="s">
        <v>#N/A N/A</v>
        <stp/>
        <stp>##V3_BDPV12</stp>
        <stp>NXTGEND BM Equity</stp>
        <stp>PARENT_TICKER_EXCHANGE</stp>
        <stp>[HFS1_b0t0bote.xlsx]Worksheet!R898C6</stp>
        <tr r="F898" s="2"/>
      </tp>
      <tp t="s">
        <v>#N/A N/A</v>
        <stp/>
        <stp>##V3_BDPV12</stp>
        <stp>NXTGENE BM Equity</stp>
        <stp>PARENT_TICKER_EXCHANGE</stp>
        <stp>[HFS1_b0t0bote.xlsx]Worksheet!R899C6</stp>
        <tr r="F899" s="2"/>
      </tp>
      <tp t="s">
        <v>#N/A N/A</v>
        <stp/>
        <stp>##V3_BDPV12</stp>
        <stp>HORGLBL US Equity</stp>
        <stp>PARENT_TICKER_EXCHANGE</stp>
        <stp>[HFS1_b0t0bote.xlsx]Worksheet!R526C6</stp>
        <tr r="F526" s="2"/>
      </tp>
      <tp t="s">
        <v>#N/A N/A</v>
        <stp/>
        <stp>##V3_BDPV12</stp>
        <stp>CQSDIRO KY Equity</stp>
        <stp>PARENT_TICKER_EXCHANGE</stp>
        <stp>[HFS1_b0t0bote.xlsx]Worksheet!R194C6</stp>
        <tr r="F194" s="2"/>
      </tp>
      <tp t="s">
        <v>#N/A N/A</v>
        <stp/>
        <stp>##V3_BDPV12</stp>
        <stp>DMEDEKY KY Equity</stp>
        <stp>PARENT_TICKER_EXCHANGE</stp>
        <stp>[HFS1_b0t0bote.xlsx]Worksheet!R744C6</stp>
        <tr r="F744" s="2"/>
      </tp>
      <tp t="s">
        <v>#N/A N/A</v>
        <stp/>
        <stp>##V3_BDPV12</stp>
        <stp>ODYEURI KY Equity</stp>
        <stp>PARENT_TICKER_EXCHANGE</stp>
        <stp>[HFS1_b0t0bote.xlsx]Worksheet!R228C6</stp>
        <tr r="F228" s="2"/>
      </tp>
      <tp t="s">
        <v>#N/A N/A</v>
        <stp/>
        <stp>##V3_BDPV12</stp>
        <stp>AKJESQR MV Equity</stp>
        <stp>PARENT_TICKER_EXCHANGE</stp>
        <stp>[HFS1_b0t0bote.xlsx]Worksheet!R650C6</stp>
        <tr r="F650" s="2"/>
      </tp>
      <tp t="s">
        <v>#N/A N/A</v>
        <stp/>
        <stp>##V3_BDPV12</stp>
        <stp>BAER SW Equity</stp>
        <stp>EBITDA_MARGIN</stp>
        <stp>[Lonond HF - fundamentals.xlsx]Fundamentals - parent!R101C7</stp>
        <tr r="G101" s="4"/>
      </tp>
      <tp t="s">
        <v>#N/A N/A</v>
        <stp/>
        <stp>##V3_BDPV12</stp>
        <stp>HORIZON KY Equity</stp>
        <stp>PARENT_TICKER_EXCHANGE</stp>
        <stp>[HFS1_b0t0bote.xlsx]Worksheet!R804C6</stp>
        <tr r="F804" s="2"/>
      </tp>
      <tp t="s">
        <v>#N/A N/A</v>
        <stp/>
        <stp>##V3_BDPV12</stp>
        <stp>SIRIUMB VI Equity</stp>
        <stp>PARENT_TICKER_EXCHANGE</stp>
        <stp>[HFS1_b0t0bote.xlsx]Worksheet!R968C6</stp>
        <tr r="F968" s="2"/>
      </tp>
      <tp t="s">
        <v>#N/A N/A</v>
        <stp/>
        <stp>##V3_BDPV12</stp>
        <stp>MWMOPPU ID Equity</stp>
        <stp>PARENT_TICKER_EXCHANGE</stp>
        <stp>[HFS1_b0t0bote.xlsx]Worksheet!R890C6</stp>
        <tr r="F890" s="2"/>
      </tp>
      <tp t="s">
        <v>#N/A N/A</v>
        <stp/>
        <stp>##V3_BDPV12</stp>
        <stp>MOMMOPU BH Equity</stp>
        <stp>PARENT_TICKER_EXCHANGE</stp>
        <stp>[HFS1_b0t0bote.xlsx]Worksheet!R520C6</stp>
        <tr r="F520" s="2"/>
      </tp>
      <tp t="s">
        <v>#N/A N/A</v>
        <stp/>
        <stp>##V3_BDPV12</stp>
        <stp>MWJMA1U ID Equity</stp>
        <stp>PARENT_TICKER_EXCHANGE</stp>
        <stp>[HFS1_b0t0bote.xlsx]Worksheet!R887C6</stp>
        <tr r="F887" s="2"/>
      </tp>
      <tp t="s">
        <v>#N/A N/A</v>
        <stp/>
        <stp>##V3_BDPV12</stp>
        <stp>RWCRWKY KY Equity</stp>
        <stp>PARENT_TICKER_EXCHANGE</stp>
        <stp>[HFS1_b0t0bote.xlsx]Worksheet!R952C6</stp>
        <tr r="F952" s="2"/>
      </tp>
      <tp t="s">
        <v>#N/A N/A</v>
        <stp/>
        <stp>##V3_BDPV12</stp>
        <stp>IKOSFXU KY Equity</stp>
        <stp>PARENT_TICKER_EXCHANGE</stp>
        <stp>[HFS1_b0t0bote.xlsx]Worksheet!R252C6</stp>
        <tr r="F252" s="2"/>
      </tp>
      <tp t="s">
        <v>#N/A N/A</v>
        <stp/>
        <stp>##V3_BDPV12</stp>
        <stp>SECSEKY KY Equity</stp>
        <stp>PARENT_TICKER_EXCHANGE</stp>
        <stp>[HFS1_b0t0bote.xlsx]Worksheet!R962C6</stp>
        <tr r="F962" s="2"/>
      </tp>
      <tp t="s">
        <v>0964173D SP</v>
        <stp/>
        <stp>##V3_BDPV12</stp>
        <stp>RHISFUS KY Equity</stp>
        <stp>PARENT_TICKER_EXCHANGE</stp>
        <stp>[HFS1_b0t0bote.xlsx]Worksheet!R132C6</stp>
        <tr r="F132" s="2"/>
      </tp>
      <tp t="s">
        <v>#N/A N/A</v>
        <stp/>
        <stp>##V3_BDPV12</stp>
        <stp>MULVGMU BH Equity</stp>
        <stp>PARENT_TICKER_EXCHANGE</stp>
        <stp>[HFS1_b0t0bote.xlsx]Worksheet!R461C6</stp>
        <tr r="F461" s="2"/>
      </tp>
      <tp t="s">
        <v>#N/A N/A</v>
        <stp/>
        <stp>##V3_BDPV12</stp>
        <stp>AKJTGTR MV Equity</stp>
        <stp>PARENT_TICKER_EXCHANGE</stp>
        <stp>[HFS1_b0t0bote.xlsx]Worksheet!R590C6</stp>
        <tr r="F590" s="2"/>
      </tp>
      <tp t="s">
        <v>#N/A N/A</v>
        <stp/>
        <stp>##V3_BDPV12</stp>
        <stp>528486Z LN Equity</stp>
        <stp>CAPEX_ABSOLUTE_VALUE</stp>
        <stp>[Lonond HF - fundamentals.xlsx]Fundamentals - parent!R25C8</stp>
        <tr r="H25" s="4"/>
      </tp>
      <tp t="s">
        <v>#N/A N/A</v>
        <stp/>
        <stp>##V3_BDPV12</stp>
        <stp>1796281Z LN Equity</stp>
        <stp>CAPEX_ABSOLUTE_VALUE</stp>
        <stp>[Lonond HF - fundamentals.xlsx]Fundamentals - parent!R46C8</stp>
        <tr r="H46" s="4"/>
      </tp>
      <tp t="s">
        <v>#N/A N/A</v>
        <stp/>
        <stp>##V3_BDPV12</stp>
        <stp>PEG10CU KY Equity</stp>
        <stp>PARENT_TICKER_EXCHANGE</stp>
        <stp>[HFS1_b0t0bote.xlsx]Worksheet!R925C6</stp>
        <tr r="F925" s="2"/>
      </tp>
      <tp t="s">
        <v>BBAY LN</v>
        <stp/>
        <stp>##V3_BDPV12</stp>
        <stp>BBEMOID LX Equity</stp>
        <stp>PARENT_TICKER_EXCHANGE</stp>
        <stp>[HFS1_b0t0bote.xlsx]Worksheet!R8C6</stp>
        <tr r="F8" s="2"/>
      </tp>
      <tp t="s">
        <v>#N/A N/A</v>
        <stp/>
        <stp>##V3_BDPV12</stp>
        <stp>KEDBSAU ID Equity</stp>
        <stp>PARENT_TICKER_EXCHANGE</stp>
        <stp>[HFS1_b0t0bote.xlsx]Worksheet!R416C6</stp>
        <tr r="F416" s="2"/>
      </tp>
      <tp t="s">
        <v>#N/A N/A</v>
        <stp/>
        <stp>##V3_BDPV12</stp>
        <stp>NEVALPC LX Equity</stp>
        <stp>PARENT_TICKER_EXCHANGE</stp>
        <stp>[HFS1_b0t0bote.xlsx]Worksheet!R892C6</stp>
        <tr r="F892" s="2"/>
      </tp>
      <tp t="s">
        <v>0764986D LN</v>
        <stp/>
        <stp>##V3_BDPV12</stp>
        <stp>RBSGCOD KY Equity</stp>
        <stp>PARENT_TICKER_EXCHANGE</stp>
        <stp>[HFS1_b0t0bote.xlsx]Worksheet!R140C6</stp>
        <tr r="F140" s="2"/>
      </tp>
      <tp t="s">
        <v>#N/A N/A</v>
        <stp/>
        <stp>##V3_BDPV12</stp>
        <stp>HEADFFU KY Equity</stp>
        <stp>PARENT_TICKER_EXCHANGE</stp>
        <stp>[HFS1_b0t0bote.xlsx]Worksheet!R403C6</stp>
        <tr r="F403" s="2"/>
      </tp>
      <tp>
        <v>-6.3780000000000001</v>
        <stp/>
        <stp>##V3_BDPV12</stp>
        <stp>1165911Z LN Equity</stp>
        <stp>NET_INCOME</stp>
        <stp>[Lonond HF - fundamentals.xlsx]Fundamentals - parent!R8C10</stp>
        <tr r="J8" s="4"/>
      </tp>
      <tp t="s">
        <v>#N/A N/A</v>
        <stp/>
        <stp>##V3_BDPV12</stp>
        <stp>MOBEICU LX Equity</stp>
        <stp>PARENT_TICKER_EXCHANGE</stp>
        <stp>[HFS1_b0t0bote.xlsx]Worksheet!R390C6</stp>
        <tr r="F390" s="2"/>
      </tp>
      <tp t="s">
        <v>#N/A N/A</v>
        <stp/>
        <stp>##V3_BDPV12</stp>
        <stp>KUVEINF MP Equity</stp>
        <stp>PARENT_TICKER_EXCHANGE</stp>
        <stp>[HFS1_b0t0bote.xlsx]Worksheet!R537C6</stp>
        <tr r="F537" s="2"/>
      </tp>
      <tp t="s">
        <v>#N/A N/A</v>
        <stp/>
        <stp>##V3_BDPV12</stp>
        <stp>AURISPG BH Equity</stp>
        <stp>PARENT_TICKER_EXCHANGE</stp>
        <stp>[HFS1_b0t0bote.xlsx]Worksheet!R632C6</stp>
        <tr r="F632" s="2"/>
      </tp>
      <tp t="s">
        <v>#N/A N/A</v>
        <stp/>
        <stp>##V3_BDPV12</stp>
        <stp>SJPOPPO MV Equity</stp>
        <stp>PARENT_TICKER_EXCHANGE</stp>
        <stp>[HFS1_b0t0bote.xlsx]Worksheet!R638C6</stp>
        <tr r="F638" s="2"/>
      </tp>
      <tp t="s">
        <v>#N/A N/A</v>
        <stp/>
        <stp>##V3_BDPV12</stp>
        <stp>FLCOURT KY Equity</stp>
        <stp>PARENT_TICKER_EXCHANGE</stp>
        <stp>[HFS1_b0t0bote.xlsx]Worksheet!R230C6</stp>
        <tr r="F230" s="2"/>
      </tp>
      <tp t="s">
        <v>#N/A N/A</v>
        <stp/>
        <stp>##V3_BDPV12</stp>
        <stp>PALOMAR KY Equity</stp>
        <stp>PARENT_TICKER_EXCHANGE</stp>
        <stp>[HFS1_b0t0bote.xlsx]Worksheet!R919C6</stp>
        <tr r="F919" s="2"/>
      </tp>
      <tp t="s">
        <v>#N/A N/A</v>
        <stp/>
        <stp>##V3_BDPV12</stp>
        <stp>LANLAKY KY Equity</stp>
        <stp>PARENT_TICKER_EXCHANGE</stp>
        <stp>[HFS1_b0t0bote.xlsx]Worksheet!R840C6</stp>
        <tr r="F840" s="2"/>
      </tp>
      <tp t="s">
        <v>#N/A N/A</v>
        <stp/>
        <stp>##V3_BDPV12</stp>
        <stp>APARSLP US Equity</stp>
        <stp>PARENT_TICKER_EXCHANGE</stp>
        <stp>[HFS1_b0t0bote.xlsx]Worksheet!R506C6</stp>
        <tr r="F506" s="2"/>
      </tp>
      <tp t="s">
        <v>0947939D ID</v>
        <stp/>
        <stp>##V3_BDPV12</stp>
        <stp>TAURUSA ID Equity</stp>
        <stp>PARENT_TICKER_EXCHANGE</stp>
        <stp>[HFS1_b0t0bote.xlsx]Worksheet!R133C6</stp>
        <tr r="F133" s="2"/>
      </tp>
      <tp t="s">
        <v>#N/A N/A</v>
        <stp/>
        <stp>##V3_BDPV12</stp>
        <stp>TOSTOAD KY Equity</stp>
        <stp>PARENT_TICKER_EXCHANGE</stp>
        <stp>[HFS1_b0t0bote.xlsx]Worksheet!R990C6</stp>
        <tr r="F990" s="2"/>
      </tp>
      <tp t="s">
        <v>#N/A N/A</v>
        <stp/>
        <stp>##V3_BDPV12</stp>
        <stp>1173143Z LN Equity</stp>
        <stp>CAPEX_ABSOLUTE_VALUE</stp>
        <stp>[Lonond HF - fundamentals.xlsx]Fundamentals - parent!R22C8</stp>
        <tr r="H22" s="4"/>
      </tp>
      <tp t="s">
        <v>#N/A N/A</v>
        <stp/>
        <stp>##V3_BDPV12</stp>
        <stp>1796281Z LN Equity</stp>
        <stp>CAPEX_ABSOLUTE_VALUE</stp>
        <stp>[Lonond HF - fundamentals.xlsx]Fundamentals - parent!R47C8</stp>
        <tr r="H47" s="4"/>
      </tp>
      <tp t="s">
        <v>#N/A N/A</v>
        <stp/>
        <stp>##V3_BDPV12</stp>
        <stp>1362306Z LN Equity</stp>
        <stp>CAPEX_ABSOLUTE_VALUE</stp>
        <stp>[Lonond HF - fundamentals.xlsx]Fundamentals - parent!R73C8</stp>
        <tr r="H73" s="4"/>
      </tp>
      <tp t="s">
        <v>#N/A N/A</v>
        <stp/>
        <stp>##V3_BDPV12</stp>
        <stp>REVBUSD KY Equity</stp>
        <stp>PARENT_TICKER_EXCHANGE</stp>
        <stp>[HFS1_b0t0bote.xlsx]Worksheet!R944C6</stp>
        <tr r="F944" s="2"/>
      </tp>
      <tp t="s">
        <v>#N/A N/A</v>
        <stp/>
        <stp>##V3_BDPV12</stp>
        <stp>SDSFUND KY Equity</stp>
        <stp>PARENT_TICKER_EXCHANGE</stp>
        <stp>[HFS1_b0t0bote.xlsx]Worksheet!R961C6</stp>
        <tr r="F961" s="2"/>
      </tp>
      <tp t="s">
        <v>#N/A N/A</v>
        <stp/>
        <stp>##V3_BDPV12</stp>
        <stp>PRSFUSD KY Equity</stp>
        <stp>PARENT_TICKER_EXCHANGE</stp>
        <stp>[HFS1_b0t0bote.xlsx]Worksheet!R591C6</stp>
        <tr r="F591" s="2"/>
      </tp>
      <tp t="s">
        <v>0220304D US</v>
        <stp/>
        <stp>##V3_BDPV12</stp>
        <stp>HEAGAVU KY Equity</stp>
        <stp>PARENT_TICKER_EXCHANGE</stp>
        <stp>[HFS1_b0t0bote.xlsx]Worksheet!R182C6</stp>
        <tr r="F182" s="2"/>
      </tp>
      <tp t="s">
        <v>#N/A N/A</v>
        <stp/>
        <stp>##V3_BDPV12</stp>
        <stp>HONGFEZ BH Equity</stp>
        <stp>PARENT_TICKER_EXCHANGE</stp>
        <stp>[HFS1_b0t0bote.xlsx]Worksheet!R802C6</stp>
        <tr r="F802" s="2"/>
      </tp>
      <tp t="s">
        <v>#N/A N/A</v>
        <stp/>
        <stp>##V3_BDPV12</stp>
        <stp>HARGLMA KY Equity</stp>
        <stp>PARENT_TICKER_EXCHANGE</stp>
        <stp>[HFS1_b0t0bote.xlsx]Worksheet!R235C6</stp>
        <tr r="F235" s="2"/>
      </tp>
      <tp t="s">
        <v>#N/A N/A</v>
        <stp/>
        <stp>##V3_BDPV12</stp>
        <stp>GISGSAD KY Equity</stp>
        <stp>PARENT_TICKER_EXCHANGE</stp>
        <stp>[HFS1_b0t0bote.xlsx]Worksheet!R781C6</stp>
        <tr r="F781" s="2"/>
      </tp>
      <tp t="s">
        <v>#N/A N/A</v>
        <stp/>
        <stp>##V3_BDPV12</stp>
        <stp>GSAGSGS KY Equity</stp>
        <stp>PARENT_TICKER_EXCHANGE</stp>
        <stp>[HFS1_b0t0bote.xlsx]Worksheet!R794C6</stp>
        <tr r="F794" s="2"/>
      </tp>
      <tp t="s">
        <v>0732719D US</v>
        <stp/>
        <stp>##V3_BDPV12</stp>
        <stp>ALPGVOC KY Equity</stp>
        <stp>PARENT_TICKER_EXCHANGE</stp>
        <stp>[HFS1_b0t0bote.xlsx]Worksheet!R145C6</stp>
        <tr r="F145" s="2"/>
      </tp>
      <tp t="s">
        <v>0742060D ID</v>
        <stp/>
        <stp>##V3_BDPV12</stp>
        <stp>HEGEQAU ID Equity</stp>
        <stp>PARENT_TICKER_EXCHANGE</stp>
        <stp>[HFS1_b0t0bote.xlsx]Worksheet!R144C6</stp>
        <tr r="F144" s="2"/>
      </tp>
      <tp t="s">
        <v>#N/A N/A</v>
        <stp/>
        <stp>##V3_BDPV12</stp>
        <stp>PCPEMKA KY Equity</stp>
        <stp>PARENT_TICKER_EXCHANGE</stp>
        <stp>[HFS1_b0t0bote.xlsx]Worksheet!R507C6</stp>
        <tr r="F507" s="2"/>
      </tp>
      <tp t="s">
        <v>#N/A N/A</v>
        <stp/>
        <stp>##V3_BDPV12</stp>
        <stp>TFREEUA ID Equity</stp>
        <stp>PARENT_TICKER_EXCHANGE</stp>
        <stp>[HFS1_b0t0bote.xlsx]Worksheet!R255C6</stp>
        <tr r="F255" s="2"/>
      </tp>
      <tp t="s">
        <v>#N/A N/A</v>
        <stp/>
        <stp>##V3_BDPV12</stp>
        <stp>NPJNPKY KY Equity</stp>
        <stp>PARENT_TICKER_EXCHANGE</stp>
        <stp>[HFS1_b0t0bote.xlsx]Worksheet!R895C6</stp>
        <tr r="F895" s="2"/>
      </tp>
      <tp t="s">
        <v>#N/A N/A</v>
        <stp/>
        <stp>##V3_BDPV12</stp>
        <stp>STENMFU GU Equity</stp>
        <stp>PARENT_TICKER_EXCHANGE</stp>
        <stp>[HFS1_b0t0bote.xlsx]Worksheet!R556C6</stp>
        <tr r="F556" s="2"/>
      </tp>
      <tp t="s">
        <v>#N/A N/A</v>
        <stp/>
        <stp>##V3_BDPV12</stp>
        <stp>CPROUSD KY Equity</stp>
        <stp>PARENT_TICKER_EXCHANGE</stp>
        <stp>[HFS1_b0t0bote.xlsx]Worksheet!R730C6</stp>
        <tr r="F730" s="2"/>
      </tp>
      <tp t="s">
        <v>#N/A N/A</v>
        <stp/>
        <stp>##V3_BDPV12</stp>
        <stp>TTEOA1U ID Equity</stp>
        <stp>PARENT_TICKER_EXCHANGE</stp>
        <stp>[HFS1_b0t0bote.xlsx]Worksheet!R356C6</stp>
        <tr r="F356" s="2"/>
      </tp>
      <tp t="s">
        <v>#N/A N/A</v>
        <stp/>
        <stp>##V3_BDPV12</stp>
        <stp>LIOLIKY KY Equity</stp>
        <stp>PARENT_TICKER_EXCHANGE</stp>
        <stp>[HFS1_b0t0bote.xlsx]Worksheet!R850C6</stp>
        <tr r="F850" s="2"/>
      </tp>
      <tp t="s">
        <v>1186634D LN</v>
        <stp/>
        <stp>##V3_BDPV12</stp>
        <stp>CQSSAEA KY Equity</stp>
        <stp>PARENT_TICKER_EXCHANGE</stp>
        <stp>[HFS1_b0t0bote.xlsx]Worksheet!R124C6</stp>
        <tr r="F124" s="2"/>
      </tp>
      <tp t="s">
        <v>#N/A N/A</v>
        <stp/>
        <stp>##V3_BDPV12</stp>
        <stp>RWCSGUS KY Equity</stp>
        <stp>PARENT_TICKER_EXCHANGE</stp>
        <stp>[HFS1_b0t0bote.xlsx]Worksheet!R636C6</stp>
        <tr r="F636" s="2"/>
      </tp>
      <tp t="s">
        <v>#N/A N/A</v>
        <stp/>
        <stp>##V3_BDPV12</stp>
        <stp>JSVTAGE KY Equity</stp>
        <stp>PARENT_TICKER_EXCHANGE</stp>
        <stp>[HFS1_b0t0bote.xlsx]Worksheet!R195C6</stp>
        <tr r="F195" s="2"/>
      </tp>
      <tp t="s">
        <v>#N/A N/A</v>
        <stp/>
        <stp>##V3_BDPV12</stp>
        <stp>PORTSQM KY Equity</stp>
        <stp>PARENT_TICKER_EXCHANGE</stp>
        <stp>[HFS1_b0t0bote.xlsx]Worksheet!R339C6</stp>
        <tr r="F339" s="2"/>
      </tp>
      <tp t="s">
        <v>#N/A N/A</v>
        <stp/>
        <stp>##V3_BDPV12</stp>
        <stp>572917Z LN Equity</stp>
        <stp>CAPEX_ABSOLUTE_VALUE</stp>
        <stp>[Lonond HF - fundamentals.xlsx]Fundamentals - parent!R51C8</stp>
        <tr r="H51" s="4"/>
      </tp>
      <tp t="s">
        <v>#N/A N/A</v>
        <stp/>
        <stp>##V3_BDPV12</stp>
        <stp>PFG US Equity</stp>
        <stp>BS_AVERAGE_AUM</stp>
        <stp>[Lonond HF - fundamentals.xlsx]Fundamentals - parent!R108C11</stp>
        <tr r="K108" s="4"/>
      </tp>
      <tp t="s">
        <v>#N/A N/A</v>
        <stp/>
        <stp>##V3_BDPV12</stp>
        <stp>PFG US Equity</stp>
        <stp>BS_AVERAGE_AUM</stp>
        <stp>[Lonond HF - fundamentals.xlsx]Fundamentals - parent!R109C11</stp>
        <tr r="K109" s="4"/>
      </tp>
      <tp t="s">
        <v>#N/A N/A</v>
        <stp/>
        <stp>##V3_BDPV12</stp>
        <stp>PFG US Equity</stp>
        <stp>BS_AVERAGE_AUM</stp>
        <stp>[Lonond HF - fundamentals.xlsx]Fundamentals - parent!R110C11</stp>
        <tr r="K110" s="4"/>
      </tp>
      <tp t="s">
        <v>#N/A N/A</v>
        <stp/>
        <stp>##V3_BDPV12</stp>
        <stp>PFG US Equity</stp>
        <stp>BS_AVERAGE_AUM</stp>
        <stp>[Lonond HF - fundamentals.xlsx]Fundamentals - parent!R111C11</stp>
        <tr r="K111" s="4"/>
      </tp>
      <tp t="s">
        <v>#N/A N/A</v>
        <stp/>
        <stp>##V3_BDPV12</stp>
        <stp>MNG LN Equity</stp>
        <stp>BS_AVERAGE_AUM</stp>
        <stp>[Lonond HF - fundamentals.xlsx]Fundamentals - parent!R116C11</stp>
        <tr r="K116" s="4"/>
      </tp>
      <tp t="s">
        <v>#N/A N/A</v>
        <stp/>
        <stp>##V3_BDPV12</stp>
        <stp>MNG LN Equity</stp>
        <stp>BS_AVERAGE_AUM</stp>
        <stp>[Lonond HF - fundamentals.xlsx]Fundamentals - parent!R115C11</stp>
        <tr r="K115" s="4"/>
      </tp>
      <tp t="s">
        <v>#N/A N/A</v>
        <stp/>
        <stp>##V3_BDPV12</stp>
        <stp>UCG IM Equity</stp>
        <stp>BS_AVERAGE_AUM</stp>
        <stp>[Lonond HF - fundamentals.xlsx]Fundamentals - parent!R120C11</stp>
        <tr r="K120" s="4"/>
      </tp>
      <tp t="s">
        <v>#N/A N/A</v>
        <stp/>
        <stp>##V3_BDPV12</stp>
        <stp>PFG US Equity</stp>
        <stp>EBITDA_MARGIN</stp>
        <stp>[Lonond HF - fundamentals.xlsx]Fundamentals - parent!R109C7</stp>
        <tr r="G109" s="4"/>
      </tp>
      <tp t="s">
        <v>#N/A N/A</v>
        <stp/>
        <stp>##V3_BDPV12</stp>
        <stp>1991750Z LN Equity</stp>
        <stp>CAPEX_ABSOLUTE_VALUE</stp>
        <stp>[Lonond HF - fundamentals.xlsx]Fundamentals - parent!R53C8</stp>
        <tr r="H53" s="4"/>
      </tp>
      <tp t="s">
        <v>#N/A N/A</v>
        <stp/>
        <stp>##V3_BDPV12</stp>
        <stp>2165940Z LN Equity</stp>
        <stp>CAPEX_ABSOLUTE_VALUE</stp>
        <stp>[Lonond HF - fundamentals.xlsx]Fundamentals - parent!R17C8</stp>
        <tr r="H17" s="4"/>
      </tp>
      <tp t="s">
        <v>#N/A N/A</v>
        <stp/>
        <stp>##V3_BDPV12</stp>
        <stp>CHRCHAG KY Equity</stp>
        <stp>PARENT_TICKER_EXCHANGE</stp>
        <stp>[HFS1_b0t0bote.xlsx]Worksheet!R720C6</stp>
        <tr r="F720" s="2"/>
      </tp>
      <tp t="s">
        <v>#N/A N/A</v>
        <stp/>
        <stp>##V3_BDPV12</stp>
        <stp>DUECOAU KY Equity</stp>
        <stp>PARENT_TICKER_EXCHANGE</stp>
        <stp>[HFS1_b0t0bote.xlsx]Worksheet!R745C6</stp>
        <tr r="F745" s="2"/>
      </tp>
      <tp t="s">
        <v>0154733D LN</v>
        <stp/>
        <stp>##V3_BDPV12</stp>
        <stp>ALTCBAE ID Equity</stp>
        <stp>PARENT_TICKER_EXCHANGE</stp>
        <stp>[HFS1_b0t0bote.xlsx]Worksheet!R184C6</stp>
        <tr r="F184" s="2"/>
      </tp>
      <tp t="s">
        <v>#N/A N/A</v>
        <stp/>
        <stp>##V3_BDPV12</stp>
        <stp>INVCGGB KY Equity</stp>
        <stp>PARENT_TICKER_EXCHANGE</stp>
        <stp>[HFS1_b0t0bote.xlsx]Worksheet!R821C6</stp>
        <tr r="F821" s="2"/>
      </tp>
      <tp t="s">
        <v>#N/A N/A</v>
        <stp/>
        <stp>##V3_BDPV12</stp>
        <stp>JUPABRA LN Equity</stp>
        <stp>PARENT_TICKER_EXCHANGE</stp>
        <stp>[HFS1_b0t0bote.xlsx]Worksheet!R374C6</stp>
        <tr r="F374" s="2"/>
      </tp>
      <tp t="s">
        <v>#N/A N/A</v>
        <stp/>
        <stp>##V3_BDPV12</stp>
        <stp>CQSABSF KY Equity</stp>
        <stp>PARENT_TICKER_EXCHANGE</stp>
        <stp>[HFS1_b0t0bote.xlsx]Worksheet!R200C6</stp>
        <tr r="F200" s="2"/>
      </tp>
      <tp t="s">
        <v>#N/A N/A</v>
        <stp/>
        <stp>##V3_BDPV12</stp>
        <stp>SECATBU ID Equity</stp>
        <stp>PARENT_TICKER_EXCHANGE</stp>
        <stp>[HFS1_b0t0bote.xlsx]Worksheet!R353C6</stp>
        <tr r="F353" s="2"/>
      </tp>
      <tp t="s">
        <v>#N/A N/A</v>
        <stp/>
        <stp>##V3_BDPV12</stp>
        <stp>TRTAGFE ID Equity</stp>
        <stp>PARENT_TICKER_EXCHANGE</stp>
        <stp>[HFS1_b0t0bote.xlsx]Worksheet!R994C6</stp>
        <tr r="F994" s="2"/>
      </tp>
      <tp t="s">
        <v>#N/A N/A</v>
        <stp/>
        <stp>##V3_BDPV12</stp>
        <stp>EETDOAE KY Equity</stp>
        <stp>PARENT_TICKER_EXCHANGE</stp>
        <stp>[HFS1_b0t0bote.xlsx]Worksheet!R754C6</stp>
        <tr r="F754" s="2"/>
      </tp>
      <tp t="s">
        <v>#N/A N/A</v>
        <stp/>
        <stp>##V3_BDPV12</stp>
        <stp>ODYEDMD KY Equity</stp>
        <stp>PARENT_TICKER_EXCHANGE</stp>
        <stp>[HFS1_b0t0bote.xlsx]Worksheet!R198C6</stp>
        <tr r="F198" s="2"/>
      </tp>
      <tp t="s">
        <v>0757534D LX</v>
        <stp/>
        <stp>##V3_BDPV12</stp>
        <stp>INVEUCB LX Equity</stp>
        <stp>PARENT_TICKER_EXCHANGE</stp>
        <stp>[HFS1_b0t0bote.xlsx]Worksheet!R141C6</stp>
        <tr r="F141" s="2"/>
      </tp>
      <tp t="s">
        <v>1186634D LN</v>
        <stp/>
        <stp>##V3_BDPV12</stp>
        <stp>BLSKBAE ID Equity</stp>
        <stp>PARENT_TICKER_EXCHANGE</stp>
        <stp>[HFS1_b0t0bote.xlsx]Worksheet!R123C6</stp>
        <tr r="F123" s="2"/>
      </tp>
      <tp t="s">
        <v>#N/A N/A</v>
        <stp/>
        <stp>##V3_BDPV12</stp>
        <stp>AURISIA BH Equity</stp>
        <stp>PARENT_TICKER_EXCHANGE</stp>
        <stp>[HFS1_b0t0bote.xlsx]Worksheet!R216C6</stp>
        <tr r="F216" s="2"/>
      </tp>
      <tp t="s">
        <v>#N/A N/A</v>
        <stp/>
        <stp>##V3_BDPV12</stp>
        <stp>OMMOMKY KY Equity</stp>
        <stp>PARENT_TICKER_EXCHANGE</stp>
        <stp>[HFS1_b0t0bote.xlsx]Worksheet!R911C6</stp>
        <tr r="F911" s="2"/>
      </tp>
      <tp t="s">
        <v>#N/A N/A</v>
        <stp/>
        <stp>##V3_BDPV12</stp>
        <stp>SBSOPPB MV Equity</stp>
        <stp>PARENT_TICKER_EXCHANGE</stp>
        <stp>[HFS1_b0t0bote.xlsx]Worksheet!R584C6</stp>
        <tr r="F584" s="2"/>
      </tp>
      <tp t="s">
        <v>#N/A N/A</v>
        <stp/>
        <stp>##V3_BDPV12</stp>
        <stp>LVILIAU ID Equity</stp>
        <stp>PARENT_TICKER_EXCHANGE</stp>
        <stp>[HFS1_b0t0bote.xlsx]Worksheet!R259C6</stp>
        <tr r="F259" s="2"/>
      </tp>
      <tp t="s">
        <v>#N/A N/A</v>
        <stp/>
        <stp>##V3_BDPV12</stp>
        <stp>AURMANE BH Equity</stp>
        <stp>PARENT_TICKER_EXCHANGE</stp>
        <stp>[HFS1_b0t0bote.xlsx]Worksheet!R452C6</stp>
        <tr r="F452" s="2"/>
      </tp>
      <tp t="s">
        <v>#N/A N/A</v>
        <stp/>
        <stp>##V3_BDPV12</stp>
        <stp>MARMAID ID Equity</stp>
        <stp>PARENT_TICKER_EXCHANGE</stp>
        <stp>[HFS1_b0t0bote.xlsx]Worksheet!R863C6</stp>
        <tr r="F863" s="2"/>
      </tp>
      <tp t="s">
        <v>#N/A N/A</v>
        <stp/>
        <stp>##V3_BDPV12</stp>
        <stp>ALPMEIE ID Equity</stp>
        <stp>PARENT_TICKER_EXCHANGE</stp>
        <stp>[HFS1_b0t0bote.xlsx]Worksheet!R310C6</stp>
        <tr r="F310" s="2"/>
      </tp>
      <tp t="s">
        <v>#N/A N/A</v>
        <stp/>
        <stp>##V3_BDPV12</stp>
        <stp>MABREIT KY Equity</stp>
        <stp>PARENT_TICKER_EXCHANGE</stp>
        <stp>[HFS1_b0t0bote.xlsx]Worksheet!R413C6</stp>
        <tr r="F413" s="2"/>
      </tp>
      <tp t="s">
        <v>#N/A N/A</v>
        <stp/>
        <stp>##V3_BDPV12</stp>
        <stp>CHTRACH KY Equity</stp>
        <stp>PARENT_TICKER_EXCHANGE</stp>
        <stp>[HFS1_b0t0bote.xlsx]Worksheet!R329C6</stp>
        <tr r="F329" s="2"/>
      </tp>
      <tp t="s">
        <v>0306897D LX</v>
        <stp/>
        <stp>##V3_BDPV12</stp>
        <stp>SETRAEA LX Equity</stp>
        <stp>PARENT_TICKER_EXCHANGE</stp>
        <stp>[HFS1_b0t0bote.xlsx]Worksheet!R160C6</stp>
        <tr r="F160" s="2"/>
      </tp>
      <tp t="s">
        <v>#N/A N/A</v>
        <stp/>
        <stp>##V3_BDPV12</stp>
        <stp>AUISSCU BH Equity</stp>
        <stp>PARENT_TICKER_EXCHANGE</stp>
        <stp>[HFS1_b0t0bote.xlsx]Worksheet!R669C6</stp>
        <tr r="F669" s="2"/>
      </tp>
      <tp t="s">
        <v>0307102D LX</v>
        <stp/>
        <stp>##V3_BDPV12</stp>
        <stp>CARPPFC LX Equity</stp>
        <stp>PARENT_TICKER_EXCHANGE</stp>
        <stp>[HFS1_b0t0bote.xlsx]Worksheet!R154C6</stp>
        <tr r="F154" s="2"/>
      </tp>
      <tp t="s">
        <v>#N/A N/A</v>
        <stp/>
        <stp>##V3_BDPV12</stp>
        <stp>REEVFLT KY Equity</stp>
        <stp>PARENT_TICKER_EXCHANGE</stp>
        <stp>[HFS1_b0t0bote.xlsx]Worksheet!R624C6</stp>
        <tr r="F624" s="2"/>
      </tp>
      <tp t="s">
        <v>#N/A N/A</v>
        <stp/>
        <stp>##V3_BDPV12</stp>
        <stp>VANTHOR KY Equity</stp>
        <stp>PARENT_TICKER_EXCHANGE</stp>
        <stp>[HFS1_b0t0bote.xlsx]Worksheet!R379C6</stp>
        <tr r="F379" s="2"/>
      </tp>
      <tp t="s">
        <v>#N/A N/A</v>
        <stp/>
        <stp>##V3_BDPV12</stp>
        <stp>PORTHLE KY Equity</stp>
        <stp>PARENT_TICKER_EXCHANGE</stp>
        <stp>[HFS1_b0t0bote.xlsx]Worksheet!R942C6</stp>
        <tr r="F942" s="2"/>
      </tp>
      <tp t="s">
        <v>#N/A N/A</v>
        <stp/>
        <stp>##V3_BDPV12</stp>
        <stp>ZFIOPUA KY Equity</stp>
        <stp>ULT_PARENT_TICKER_EXCHANGE</stp>
        <stp>[HFS1_b0t0bote.xlsx]Worksheet!R1008C7</stp>
        <tr r="G1008" s="2"/>
      </tp>
      <tp t="s">
        <v>#N/A N/A</v>
        <stp/>
        <stp>##V3_BDPV12</stp>
        <stp>572917Z LN Equity</stp>
        <stp>CAPEX_ABSOLUTE_VALUE</stp>
        <stp>[Lonond HF - fundamentals.xlsx]Fundamentals - parent!R52C8</stp>
        <tr r="H52" s="4"/>
      </tp>
      <tp t="s">
        <v>#N/A N/A</v>
        <stp/>
        <stp>##V3_BDPV12</stp>
        <stp>PFG US Equity</stp>
        <stp>EBITDA_MARGIN</stp>
        <stp>[Lonond HF - fundamentals.xlsx]Fundamentals - parent!R108C7</stp>
        <tr r="G108" s="4"/>
      </tp>
      <tp t="s">
        <v>#N/A N/A</v>
        <stp/>
        <stp>##V3_BDPV12</stp>
        <stp>1512706Z LN Equity</stp>
        <stp>CAPEX_ABSOLUTE_VALUE</stp>
        <stp>[Lonond HF - fundamentals.xlsx]Fundamentals - parent!R61C8</stp>
        <tr r="H61" s="4"/>
      </tp>
      <tp t="s">
        <v>#N/A N/A</v>
        <stp/>
        <stp>##V3_BDPV12</stp>
        <stp>SOUCULA ID Equity</stp>
        <stp>PARENT_TICKER_EXCHANGE</stp>
        <stp>[HFS1_b0t0bote.xlsx]Worksheet!R560C6</stp>
        <tr r="F560" s="2"/>
      </tp>
      <tp t="s">
        <v>#N/A N/A</v>
        <stp/>
        <stp>##V3_BDPV12</stp>
        <stp>CRECRCR KY Equity</stp>
        <stp>PARENT_TICKER_EXCHANGE</stp>
        <stp>[HFS1_b0t0bote.xlsx]Worksheet!R733C6</stp>
        <tr r="F733" s="2"/>
      </tp>
      <tp t="s">
        <v>#N/A N/A</v>
        <stp/>
        <stp>##V3_BDPV12</stp>
        <stp>EFPACEA KY Equity</stp>
        <stp>PARENT_TICKER_EXCHANGE</stp>
        <stp>[HFS1_b0t0bote.xlsx]Worksheet!R755C6</stp>
        <tr r="F755" s="2"/>
      </tp>
      <tp t="s">
        <v>#N/A N/A</v>
        <stp/>
        <stp>##V3_BDPV12</stp>
        <stp>GIMGLEQ ID Equity</stp>
        <stp>PARENT_TICKER_EXCHANGE</stp>
        <stp>[HFS1_b0t0bote.xlsx]Worksheet!R188C6</stp>
        <tr r="F188" s="2"/>
      </tp>
      <tp t="s">
        <v>#N/A N/A</v>
        <stp/>
        <stp>##V3_BDPV12</stp>
        <stp>686787Z LN Equity</stp>
        <stp>EBITDA_MARGIN</stp>
        <stp>[Lonond HF - fundamentals.xlsx]Fundamentals - parent!R39C7</stp>
        <tr r="G39" s="4"/>
      </tp>
      <tp t="s">
        <v>#N/A N/A</v>
        <stp/>
        <stp>##V3_BDPV12</stp>
        <stp>CFPEFCA KY Equity</stp>
        <stp>PARENT_TICKER_EXCHANGE</stp>
        <stp>[HFS1_b0t0bote.xlsx]Worksheet!R465C6</stp>
        <tr r="F465" s="2"/>
      </tp>
      <tp t="s">
        <v>#N/A N/A</v>
        <stp/>
        <stp>##V3_BDPV12</stp>
        <stp>BOREALA JY Equity</stp>
        <stp>PARENT_TICKER_EXCHANGE</stp>
        <stp>[HFS1_b0t0bote.xlsx]Worksheet!R427C6</stp>
        <tr r="F427" s="2"/>
      </tp>
      <tp t="s">
        <v>#N/A N/A</v>
        <stp/>
        <stp>##V3_BDPV12</stp>
        <stp>ALGEB1U KY Equity</stp>
        <stp>PARENT_TICKER_EXCHANGE</stp>
        <stp>[HFS1_b0t0bote.xlsx]Worksheet!R656C6</stp>
        <tr r="F656" s="2"/>
      </tp>
      <tp t="s">
        <v>#N/A N/A</v>
        <stp/>
        <stp>##V3_BDPV12</stp>
        <stp>BLUECRC US Equity</stp>
        <stp>PARENT_TICKER_EXCHANGE</stp>
        <stp>[HFS1_b0t0bote.xlsx]Worksheet!R692C6</stp>
        <tr r="F692" s="2"/>
      </tp>
      <tp t="s">
        <v>#N/A N/A</v>
        <stp/>
        <stp>##V3_BDPV12</stp>
        <stp>EQUEQAD KY Equity</stp>
        <stp>PARENT_TICKER_EXCHANGE</stp>
        <stp>[HFS1_b0t0bote.xlsx]Worksheet!R765C6</stp>
        <tr r="F765" s="2"/>
      </tp>
      <tp t="s">
        <v>#N/A N/A</v>
        <stp/>
        <stp>##V3_BDPV12</stp>
        <stp>LANEULS KY Equity</stp>
        <stp>PARENT_TICKER_EXCHANGE</stp>
        <stp>[HFS1_b0t0bote.xlsx]Worksheet!R839C6</stp>
        <tr r="F839" s="2"/>
      </tp>
      <tp>
        <v>-0.43762200000000001</v>
        <stp/>
        <stp>##V3_BDPV12</stp>
        <stp>0261210D LN Equity</stp>
        <stp>NET_INCOME</stp>
        <stp>[Lonond HF - fundamentals.xlsx]Fundamentals - parent!R3C10</stp>
        <tr r="J3" s="4"/>
      </tp>
      <tp t="s">
        <v>#N/A N/A</v>
        <stp/>
        <stp>##V3_BDPV12</stp>
        <stp>STEHCFU GU Equity</stp>
        <stp>PARENT_TICKER_EXCHANGE</stp>
        <stp>[HFS1_b0t0bote.xlsx]Worksheet!R394C6</stp>
        <tr r="F394" s="2"/>
      </tp>
      <tp t="s">
        <v>#N/A N/A</v>
        <stp/>
        <stp>##V3_BDPV12</stp>
        <stp>AURINVA BH Equity</stp>
        <stp>PARENT_TICKER_EXCHANGE</stp>
        <stp>[HFS1_b0t0bote.xlsx]Worksheet!R407C6</stp>
        <tr r="F407" s="2"/>
      </tp>
      <tp t="s">
        <v>#N/A N/A</v>
        <stp/>
        <stp>##V3_BDPV12</stp>
        <stp>ESUIDBI MV Equity</stp>
        <stp>PARENT_TICKER_EXCHANGE</stp>
        <stp>[HFS1_b0t0bote.xlsx]Worksheet!R768C6</stp>
        <tr r="F768" s="2"/>
      </tp>
      <tp t="s">
        <v>#N/A N/A</v>
        <stp/>
        <stp>##V3_BDPV12</stp>
        <stp>AUALPUR ID Equity</stp>
        <stp>PARENT_TICKER_EXCHANGE</stp>
        <stp>[HFS1_b0t0bote.xlsx]Worksheet!R547C6</stp>
        <tr r="F547" s="2"/>
      </tp>
      <tp t="s">
        <v>#N/A N/A</v>
        <stp/>
        <stp>##V3_BDPV12</stp>
        <stp>ATHMUEU VI Equity</stp>
        <stp>PARENT_TICKER_EXCHANGE</stp>
        <stp>[HFS1_b0t0bote.xlsx]Worksheet!R419C6</stp>
        <tr r="F419" s="2"/>
      </tp>
      <tp t="s">
        <v>1165911Z LN</v>
        <stp/>
        <stp>##V3_BDPV12</stp>
        <stp>BLDMSOU ID Equity</stp>
        <stp>PARENT_TICKER_EXCHANGE</stp>
        <stp>[HFS1_b0t0bote.xlsx]Worksheet!R125C6</stp>
        <tr r="F125" s="2"/>
      </tp>
      <tp t="s">
        <v>#N/A N/A</v>
        <stp/>
        <stp>##V3_BDPV12</stp>
        <stp>JSSMTIC KY Equity</stp>
        <stp>PARENT_TICKER_EXCHANGE</stp>
        <stp>[HFS1_b0t0bote.xlsx]Worksheet!R824C6</stp>
        <tr r="F824" s="2"/>
      </tp>
      <tp>
        <v>182.1</v>
        <stp/>
        <stp>##V3_BDPV12</stp>
        <stp>ASHM LN Equity</stp>
        <stp>NET_INCOME</stp>
        <stp>[Lonond HF - fundamentals.xlsx]Fundamentals - parent!R75C10</stp>
        <tr r="J75" s="4"/>
      </tp>
      <tp>
        <v>182.1</v>
        <stp/>
        <stp>##V3_BDPV12</stp>
        <stp>ASHM LN Equity</stp>
        <stp>NET_INCOME</stp>
        <stp>[Lonond HF - fundamentals.xlsx]Fundamentals - parent!R74C10</stp>
        <tr r="J74" s="4"/>
      </tp>
      <tp t="s">
        <v>#N/A N/A</v>
        <stp/>
        <stp>##V3_BDPV12</stp>
        <stp>RWDSAUS BH Equity</stp>
        <stp>PARENT_TICKER_EXCHANGE</stp>
        <stp>[HFS1_b0t0bote.xlsx]Worksheet!R953C6</stp>
        <tr r="F953" s="2"/>
      </tp>
      <tp t="s">
        <v>#N/A N/A</v>
        <stp/>
        <stp>##V3_BDPV12</stp>
        <stp>PHOVERS KY Equity</stp>
        <stp>PARENT_TICKER_EXCHANGE</stp>
        <stp>[HFS1_b0t0bote.xlsx]Worksheet!R358C6</stp>
        <tr r="F358" s="2"/>
      </tp>
      <tp t="s">
        <v>#N/A N/A</v>
        <stp/>
        <stp>##V3_BDPV12</stp>
        <stp>TTETTKY KY Equity</stp>
        <stp>PARENT_TICKER_EXCHANGE</stp>
        <stp>[HFS1_b0t0bote.xlsx]Worksheet!R998C6</stp>
        <tr r="F998" s="2"/>
      </tp>
      <tp t="s">
        <v>1297903D GU</v>
        <stp/>
        <stp>##V3_BDPV12</stp>
        <stp>ABAYDDS GU Equity</stp>
        <stp>PARENT_TICKER_EXCHANGE</stp>
        <stp>[HFS1_b0t0bote.xlsx]Worksheet!R106C6</stp>
        <tr r="F106" s="2"/>
      </tp>
      <tp t="s">
        <v>#N/A N/A</v>
        <stp/>
        <stp>##V3_BDPV12</stp>
        <stp>PBG SJ Equity</stp>
        <stp>BS_AVERAGE_AUM</stp>
        <stp>[Lonond HF - fundamentals.xlsx]Fundamentals - parent!R86C11</stp>
        <tr r="K86" s="4"/>
      </tp>
      <tp t="s">
        <v>#N/A N/A</v>
        <stp/>
        <stp>##V3_BDPV12</stp>
        <stp>1681536Z LN Equity</stp>
        <stp>CAPEX_ABSOLUTE_VALUE</stp>
        <stp>[Lonond HF - fundamentals.xlsx]Fundamentals - parent!R55C8</stp>
        <tr r="H55" s="4"/>
      </tp>
      <tp t="s">
        <v>#N/A N/A</v>
        <stp/>
        <stp>##V3_BDPV12</stp>
        <stp>1483682Z LN Equity</stp>
        <stp>CAPEX_ABSOLUTE_VALUE</stp>
        <stp>[Lonond HF - fundamentals.xlsx]Fundamentals - parent!R57C8</stp>
        <tr r="H57" s="4"/>
      </tp>
      <tp t="s">
        <v>#N/A N/A</v>
        <stp/>
        <stp>##V3_BDPV12</stp>
        <stp>WFC US Equity</stp>
        <stp>EBITDA_MARGIN</stp>
        <stp>[Lonond HF - fundamentals.xlsx]Fundamentals - parent!R138C7</stp>
        <tr r="G138" s="4"/>
      </tp>
      <tp t="s">
        <v>#N/A N/A</v>
        <stp/>
        <stp>##V3_BDPV12</stp>
        <stp>1005354Z LN Equity</stp>
        <stp>EBITDA</stp>
        <stp>[Lonond HF - fundamentals.xlsx]Fundamentals - parent!R2C6</stp>
        <tr r="F2" s="4"/>
      </tp>
      <tp t="s">
        <v>#N/A N/A</v>
        <stp/>
        <stp>##V3_BDPV12</stp>
        <stp>0339659D LN Equity</stp>
        <stp>EBITDA</stp>
        <stp>[Lonond HF - fundamentals.xlsx]Fundamentals - parent!R6C6</stp>
        <tr r="F6" s="4"/>
      </tp>
      <tp t="s">
        <v>#N/A N/A</v>
        <stp/>
        <stp>##V3_BDPV12</stp>
        <stp>1165911Z LN Equity</stp>
        <stp>EBITDA</stp>
        <stp>[Lonond HF - fundamentals.xlsx]Fundamentals - parent!R8C6</stp>
        <tr r="F8" s="4"/>
      </tp>
      <tp t="s">
        <v>#N/A Field Not Applicable</v>
        <stp/>
        <stp>##V3_BDPV12</stp>
        <stp>CAPULAD KY Equity</stp>
        <stp>CAPEX_ABSOLUTE_VALUE</stp>
        <stp>[Lonond HF - fundamentals.xlsx]Fundamentals - parent!R150C8</stp>
        <tr r="H150" s="4"/>
      </tp>
      <tp t="s">
        <v>BBAY LN</v>
        <stp/>
        <stp>##V3_BDPV12</stp>
        <stp>BBEMBBI KY Equity</stp>
        <stp>PARENT_TICKER_EXCHANGE</stp>
        <stp>[HFS1_b0t0bote.xlsx]Worksheet!R6C6</stp>
        <tr r="F6" s="2"/>
      </tp>
      <tp t="s">
        <v>#N/A Field Not Applicable</v>
        <stp/>
        <stp>##V3_BDPV12</stp>
        <stp>CAPTRCU KY Equity</stp>
        <stp>CAPEX_ABSOLUTE_VALUE</stp>
        <stp>[Lonond HF - fundamentals.xlsx]Fundamentals - parent!R151C8</stp>
        <tr r="H151" s="4"/>
      </tp>
      <tp t="s">
        <v>1268314D LN</v>
        <stp/>
        <stp>##V3_BDPV12</stp>
        <stp>LFSBUBA LX Equity</stp>
        <stp>PARENT_TICKER_EXCHANGE</stp>
        <stp>[HFS1_b0t0bote.xlsx]Worksheet!R111C6</stp>
        <tr r="F111" s="2"/>
      </tp>
      <tp t="s">
        <v>#N/A N/A</v>
        <stp/>
        <stp>##V3_BDPV12</stp>
        <stp>THUBIRO KY Equity</stp>
        <stp>PARENT_TICKER_EXCHANGE</stp>
        <stp>[HFS1_b0t0bote.xlsx]Worksheet!R989C6</stp>
        <tr r="F989" s="2"/>
      </tp>
      <tp t="s">
        <v>#N/A N/A</v>
        <stp/>
        <stp>##V3_BDPV12</stp>
        <stp>ABSCNSA MV Equity</stp>
        <stp>PARENT_TICKER_EXCHANGE</stp>
        <stp>[HFS1_b0t0bote.xlsx]Worksheet!R501C6</stp>
        <tr r="F501" s="2"/>
      </tp>
      <tp t="s">
        <v>#N/A N/A</v>
        <stp/>
        <stp>##V3_BDPV12</stp>
        <stp>CRYCPDI KY Equity</stp>
        <stp>PARENT_TICKER_EXCHANGE</stp>
        <stp>[HFS1_b0t0bote.xlsx]Worksheet!R203C6</stp>
        <tr r="F203" s="2"/>
      </tp>
      <tp t="s">
        <v>#N/A N/A</v>
        <stp/>
        <stp>##V3_BDPV12</stp>
        <stp>PGCAPOP KY Equity</stp>
        <stp>PARENT_TICKER_EXCHANGE</stp>
        <stp>[HFS1_b0t0bote.xlsx]Worksheet!R400C6</stp>
        <tr r="F400" s="2"/>
      </tp>
      <tp t="s">
        <v>#N/A N/A</v>
        <stp/>
        <stp>##V3_BDPV12</stp>
        <stp>MATASRE BH Equity</stp>
        <stp>PARENT_TICKER_EXCHANGE</stp>
        <stp>[HFS1_b0t0bote.xlsx]Worksheet!R562C6</stp>
        <tr r="F562" s="2"/>
      </tp>
      <tp t="s">
        <v>#N/A N/A</v>
        <stp/>
        <stp>##V3_BDPV12</stp>
        <stp>ABSFOCA KY Equity</stp>
        <stp>PARENT_TICKER_EXCHANGE</stp>
        <stp>[HFS1_b0t0bote.xlsx]Worksheet!R401C6</stp>
        <tr r="F401" s="2"/>
      </tp>
      <tp t="s">
        <v>#N/A N/A</v>
        <stp/>
        <stp>##V3_BDPV12</stp>
        <stp>ABSFSPA VI Equity</stp>
        <stp>PARENT_TICKER_EXCHANGE</stp>
        <stp>[HFS1_b0t0bote.xlsx]Worksheet!R641C6</stp>
        <tr r="F641" s="2"/>
      </tp>
      <tp t="s">
        <v>#N/A N/A</v>
        <stp/>
        <stp>##V3_BDPV12</stp>
        <stp>CZEFVUS KY Equity</stp>
        <stp>PARENT_TICKER_EXCHANGE</stp>
        <stp>[HFS1_b0t0bote.xlsx]Worksheet!R385C6</stp>
        <tr r="F385" s="2"/>
      </tp>
      <tp t="s">
        <v>#N/A N/A</v>
        <stp/>
        <stp>##V3_BDPV12</stp>
        <stp>PEGFNDU BH Equity</stp>
        <stp>PARENT_TICKER_EXCHANGE</stp>
        <stp>[HFS1_b0t0bote.xlsx]Worksheet!R301C6</stp>
        <tr r="F301" s="2"/>
      </tp>
      <tp t="s">
        <v>#N/A N/A</v>
        <stp/>
        <stp>##V3_BDPV12</stp>
        <stp>NXTGENG BM Equity</stp>
        <stp>PARENT_TICKER_EXCHANGE</stp>
        <stp>[HFS1_b0t0bote.xlsx]Worksheet!R900C6</stp>
        <tr r="F900" s="2"/>
      </tp>
      <tp t="s">
        <v>#N/A N/A</v>
        <stp/>
        <stp>##V3_BDPV12</stp>
        <stp>LTSGEMD KY Equity</stp>
        <stp>PARENT_TICKER_EXCHANGE</stp>
        <stp>[HFS1_b0t0bote.xlsx]Worksheet!R854C6</stp>
        <tr r="F854" s="2"/>
      </tp>
      <tp t="s">
        <v>#N/A N/A</v>
        <stp/>
        <stp>##V3_BDPV12</stp>
        <stp>HENGIST KY Equity</stp>
        <stp>PARENT_TICKER_EXCHANGE</stp>
        <stp>[HFS1_b0t0bote.xlsx]Worksheet!R799C6</stp>
        <tr r="F799" s="2"/>
      </tp>
      <tp t="s">
        <v>#N/A N/A</v>
        <stp/>
        <stp>##V3_BDPV12</stp>
        <stp>ASPDIVF KY Equity</stp>
        <stp>PARENT_TICKER_EXCHANGE</stp>
        <stp>[HFS1_b0t0bote.xlsx]Worksheet!R275C6</stp>
        <tr r="F275" s="2"/>
      </tp>
      <tp t="s">
        <v>#N/A N/A</v>
        <stp/>
        <stp>##V3_BDPV12</stp>
        <stp>ARPENBE MV Equity</stp>
        <stp>PARENT_TICKER_EXCHANGE</stp>
        <stp>[HFS1_b0t0bote.xlsx]Worksheet!R586C6</stp>
        <tr r="F586" s="2"/>
      </tp>
      <tp t="s">
        <v>#N/A N/A</v>
        <stp/>
        <stp>##V3_BDPV12</stp>
        <stp>EQUEQAB KY Equity</stp>
        <stp>PARENT_TICKER_EXCHANGE</stp>
        <stp>[HFS1_b0t0bote.xlsx]Worksheet!R764C6</stp>
        <tr r="F764" s="2"/>
      </tp>
      <tp t="s">
        <v>#N/A N/A</v>
        <stp/>
        <stp>##V3_BDPV12</stp>
        <stp>OCEHEDU KY Equity</stp>
        <stp>PARENT_TICKER_EXCHANGE</stp>
        <stp>[HFS1_b0t0bote.xlsx]Worksheet!R243C6</stp>
        <tr r="F243" s="2"/>
      </tp>
      <tp t="s">
        <v>#N/A N/A</v>
        <stp/>
        <stp>##V3_BDPV12</stp>
        <stp>HORHOKB KY Equity</stp>
        <stp>PARENT_TICKER_EXCHANGE</stp>
        <stp>[HFS1_b0t0bote.xlsx]Worksheet!R803C6</stp>
        <tr r="F803" s="2"/>
      </tp>
      <tp t="s">
        <v>#N/A N/A</v>
        <stp/>
        <stp>##V3_BDPV12</stp>
        <stp>AURINPG BH Equity</stp>
        <stp>PARENT_TICKER_EXCHANGE</stp>
        <stp>[HFS1_b0t0bote.xlsx]Worksheet!R626C6</stp>
        <tr r="F626" s="2"/>
      </tp>
      <tp t="s">
        <v>#N/A N/A</v>
        <stp/>
        <stp>##V3_BDPV12</stp>
        <stp>ASDITRU ID Equity</stp>
        <stp>PARENT_TICKER_EXCHANGE</stp>
        <stp>[HFS1_b0t0bote.xlsx]Worksheet!R302C6</stp>
        <tr r="F302" s="2"/>
      </tp>
      <tp t="s">
        <v>#N/A N/A</v>
        <stp/>
        <stp>##V3_BDPV12</stp>
        <stp>RWGLEAU BH Equity</stp>
        <stp>PARENT_TICKER_EXCHANGE</stp>
        <stp>[HFS1_b0t0bote.xlsx]Worksheet!R531C6</stp>
        <tr r="F531" s="2"/>
      </tp>
      <tp t="s">
        <v>#N/A N/A</v>
        <stp/>
        <stp>##V3_BDPV12</stp>
        <stp>MARMAIC ID Equity</stp>
        <stp>PARENT_TICKER_EXCHANGE</stp>
        <stp>[HFS1_b0t0bote.xlsx]Worksheet!R862C6</stp>
        <tr r="F862" s="2"/>
      </tp>
      <tp t="s">
        <v>#N/A N/A</v>
        <stp/>
        <stp>##V3_BDPV12</stp>
        <stp>MARMAIE ID Equity</stp>
        <stp>PARENT_TICKER_EXCHANGE</stp>
        <stp>[HFS1_b0t0bote.xlsx]Worksheet!R864C6</stp>
        <tr r="F864" s="2"/>
      </tp>
      <tp t="s">
        <v>#N/A N/A</v>
        <stp/>
        <stp>##V3_BDPV12</stp>
        <stp>ISBROPS KY Equity</stp>
        <stp>PARENT_TICKER_EXCHANGE</stp>
        <stp>[HFS1_b0t0bote.xlsx]Worksheet!R822C6</stp>
        <tr r="F822" s="2"/>
      </tp>
      <tp t="s">
        <v>#N/A N/A</v>
        <stp/>
        <stp>##V3_BDPV12</stp>
        <stp>SUSSUAD KY Equity</stp>
        <stp>PARENT_TICKER_EXCHANGE</stp>
        <stp>[HFS1_b0t0bote.xlsx]Worksheet!R974C6</stp>
        <tr r="F974" s="2"/>
      </tp>
      <tp t="s">
        <v>#N/A N/A</v>
        <stp/>
        <stp>##V3_BDPV12</stp>
        <stp>KLSSRIE ID Equity</stp>
        <stp>PARENT_TICKER_EXCHANGE</stp>
        <stp>[HFS1_b0t0bote.xlsx]Worksheet!R415C6</stp>
        <tr r="F415" s="2"/>
      </tp>
      <tp t="s">
        <v>#N/A N/A</v>
        <stp/>
        <stp>##V3_BDPV12</stp>
        <stp>HSBA LN Equity</stp>
        <stp>EBITDA_MARGIN</stp>
        <stp>[Lonond HF - fundamentals.xlsx]Fundamentals - parent!R137C7</stp>
        <tr r="G137" s="4"/>
      </tp>
      <tp t="s">
        <v>#N/A N/A</v>
        <stp/>
        <stp>##V3_BDPV12</stp>
        <stp>MWETEAU ID Equity</stp>
        <stp>PARENT_TICKER_EXCHANGE</stp>
        <stp>[HFS1_b0t0bote.xlsx]Worksheet!R883C6</stp>
        <tr r="F883" s="2"/>
      </tp>
      <tp t="s">
        <v>#N/A N/A</v>
        <stp/>
        <stp>##V3_BDPV12</stp>
        <stp>TSOTOKY KY Equity</stp>
        <stp>PARENT_TICKER_EXCHANGE</stp>
        <stp>[HFS1_b0t0bote.xlsx]Worksheet!R995C6</stp>
        <tr r="F995" s="2"/>
      </tp>
      <tp t="s">
        <v>1056455D LX</v>
        <stp/>
        <stp>##V3_BDPV12</stp>
        <stp>GARUKSA LX Equity</stp>
        <stp>PARENT_TICKER_EXCHANGE</stp>
        <stp>[HFS1_b0t0bote.xlsx]Worksheet!R130C6</stp>
        <tr r="F130" s="2"/>
      </tp>
      <tp t="s">
        <v>#N/A N/A</v>
        <stp/>
        <stp>##V3_BDPV12</stp>
        <stp>ASPUSFD US Equity</stp>
        <stp>PARENT_TICKER_EXCHANGE</stp>
        <stp>[HFS1_b0t0bote.xlsx]Worksheet!R667C6</stp>
        <tr r="F667" s="2"/>
      </tp>
      <tp t="s">
        <v>#N/A N/A</v>
        <stp/>
        <stp>##V3_BDPV12</stp>
        <stp>RWCUAAU LX Equity</stp>
        <stp>PARENT_TICKER_EXCHANGE</stp>
        <stp>[HFS1_b0t0bote.xlsx]Worksheet!R565C6</stp>
        <tr r="F565" s="2"/>
      </tp>
      <tp t="s">
        <v>#N/A N/A</v>
        <stp/>
        <stp>##V3_BDPV12</stp>
        <stp>ARCZNAY KY Equity</stp>
        <stp>PARENT_TICKER_EXCHANGE</stp>
        <stp>[HFS1_b0t0bote.xlsx]Worksheet!R399C6</stp>
        <tr r="F399" s="2"/>
      </tp>
      <tp t="s">
        <v>#N/A N/A</v>
        <stp/>
        <stp>##V3_BDPV12</stp>
        <stp>1681536Z LN Equity</stp>
        <stp>CAPEX_ABSOLUTE_VALUE</stp>
        <stp>[Lonond HF - fundamentals.xlsx]Fundamentals - parent!R54C8</stp>
        <tr r="H54" s="4"/>
      </tp>
      <tp t="s">
        <v>#N/A N/A</v>
        <stp/>
        <stp>##V3_BDPV12</stp>
        <stp>1483682Z LN Equity</stp>
        <stp>CAPEX_ABSOLUTE_VALUE</stp>
        <stp>[Lonond HF - fundamentals.xlsx]Fundamentals - parent!R56C8</stp>
        <tr r="H56" s="4"/>
      </tp>
      <tp t="s">
        <v>#N/A N/A</v>
        <stp/>
        <stp>##V3_BDPV12</stp>
        <stp>WFC US Equity</stp>
        <stp>EBITDA_MARGIN</stp>
        <stp>[Lonond HF - fundamentals.xlsx]Fundamentals - parent!R139C7</stp>
        <tr r="G139" s="4"/>
      </tp>
      <tp t="s">
        <v>#N/A N/A</v>
        <stp/>
        <stp>##V3_BDPV12</stp>
        <stp>1600786Z LN Equity</stp>
        <stp>CAPEX_ABSOLUTE_VALUE</stp>
        <stp>[Lonond HF - fundamentals.xlsx]Fundamentals - parent!R85C8</stp>
        <tr r="H85" s="4"/>
      </tp>
      <tp t="s">
        <v>#N/A N/A</v>
        <stp/>
        <stp>##V3_BDPV12</stp>
        <stp>1353818Z US Equity</stp>
        <stp>CAPEX_ABSOLUTE_VALUE</stp>
        <stp>[Lonond HF - fundamentals.xlsx]Fundamentals - parent!R76C8</stp>
        <tr r="H76" s="4"/>
      </tp>
      <tp>
        <v>-0.41186500000000004</v>
        <stp/>
        <stp>##V3_BDPV12</stp>
        <stp>0261210D LN Equity</stp>
        <stp>EBITDA</stp>
        <stp>[Lonond HF - fundamentals.xlsx]Fundamentals - parent!R3C6</stp>
        <tr r="F3" s="4"/>
      </tp>
      <tp t="s">
        <v>#N/A N/A</v>
        <stp/>
        <stp>##V3_BDPV12</stp>
        <stp>2021699Z LN Equity</stp>
        <stp>EBITDA</stp>
        <stp>[Lonond HF - fundamentals.xlsx]Fundamentals - parent!R5C6</stp>
        <tr r="F5" s="4"/>
      </tp>
      <tp t="s">
        <v>#N/A N/A</v>
        <stp/>
        <stp>##V3_BDPV12</stp>
        <stp>BGSBGBG ID Equity</stp>
        <stp>PARENT_TICKER_EXCHANGE</stp>
        <stp>[HFS1_b0t0bote.xlsx]Worksheet!R686C6</stp>
        <tr r="F686" s="2"/>
      </tp>
      <tp t="s">
        <v>1268314D LN</v>
        <stp/>
        <stp>##V3_BDPV12</stp>
        <stp>MLPA3EA LX Equity</stp>
        <stp>PARENT_TICKER_EXCHANGE</stp>
        <stp>[HFS1_b0t0bote.xlsx]Worksheet!R113C6</stp>
        <tr r="F113" s="2"/>
      </tp>
      <tp t="s">
        <v>#N/A N/A</v>
        <stp/>
        <stp>##V3_BDPV12</stp>
        <stp>CURAMGH KY Equity</stp>
        <stp>PARENT_TICKER_EXCHANGE</stp>
        <stp>[HFS1_b0t0bote.xlsx]Worksheet!R458C6</stp>
        <tr r="F458" s="2"/>
      </tp>
      <tp t="s">
        <v>#N/A N/A</v>
        <stp/>
        <stp>##V3_BDPV12</stp>
        <stp>ALTAGLE KY Equity</stp>
        <stp>PARENT_TICKER_EXCHANGE</stp>
        <stp>[HFS1_b0t0bote.xlsx]Worksheet!R283C6</stp>
        <tr r="F283" s="2"/>
      </tp>
      <tp t="s">
        <v>0561310D GU</v>
        <stp/>
        <stp>##V3_BDPV12</stp>
        <stp>SASAUII ID Equity</stp>
        <stp>PARENT_TICKER_EXCHANGE</stp>
        <stp>[HFS1_b0t0bote.xlsx]Worksheet!R148C6</stp>
        <tr r="F148" s="2"/>
      </tp>
      <tp t="s">
        <v>#N/A N/A</v>
        <stp/>
        <stp>##V3_BDPV12</stp>
        <stp>ABRAXCC KY Equity</stp>
        <stp>PARENT_TICKER_EXCHANGE</stp>
        <stp>[HFS1_b0t0bote.xlsx]Worksheet!R463C6</stp>
        <tr r="F463" s="2"/>
      </tp>
      <tp t="s">
        <v>#N/A N/A</v>
        <stp/>
        <stp>##V3_BDPV12</stp>
        <stp>ADVAUSD ID Equity</stp>
        <stp>PARENT_TICKER_EXCHANGE</stp>
        <stp>[HFS1_b0t0bote.xlsx]Worksheet!R580C6</stp>
        <tr r="F580" s="2"/>
      </tp>
      <tp t="s">
        <v>#N/A N/A</v>
        <stp/>
        <stp>##V3_BDPV12</stp>
        <stp>ACDAUBU ID Equity</stp>
        <stp>PARENT_TICKER_EXCHANGE</stp>
        <stp>[HFS1_b0t0bote.xlsx]Worksheet!R613C6</stp>
        <tr r="F613" s="2"/>
      </tp>
      <tp t="s">
        <v>#N/A N/A</v>
        <stp/>
        <stp>##V3_BDPV12</stp>
        <stp>NLEFCAU KY Equity</stp>
        <stp>PARENT_TICKER_EXCHANGE</stp>
        <stp>[HFS1_b0t0bote.xlsx]Worksheet!R352C6</stp>
        <tr r="F352" s="2"/>
      </tp>
      <tp t="s">
        <v>1353818Z US</v>
        <stp/>
        <stp>##V3_BDPV12</stp>
        <stp>LDSGCBA ID Equity</stp>
        <stp>PARENT_TICKER_EXCHANGE</stp>
        <stp>[HFS1_b0t0bote.xlsx]Worksheet!R100C6</stp>
        <tr r="F100" s="2"/>
      </tp>
      <tp t="s">
        <v>0228317D LN</v>
        <stp/>
        <stp>##V3_BDPV12</stp>
        <stp>FPPGEMD KY Equity</stp>
        <stp>PARENT_TICKER_EXCHANGE</stp>
        <stp>[HFS1_b0t0bote.xlsx]Worksheet!R176C6</stp>
        <tr r="F176" s="2"/>
      </tp>
      <tp t="s">
        <v>#N/A N/A</v>
        <stp/>
        <stp>##V3_BDPV12</stp>
        <stp>VTSGUAG LN Equity</stp>
        <stp>PARENT_TICKER_EXCHANGE</stp>
        <stp>[HFS1_b0t0bote.xlsx]Worksheet!R426C6</stp>
        <tr r="F426" s="2"/>
      </tp>
      <tp t="s">
        <v>#N/A N/A</v>
        <stp/>
        <stp>##V3_BDPV12</stp>
        <stp>TCAGLCR KY Equity</stp>
        <stp>PARENT_TICKER_EXCHANGE</stp>
        <stp>[HFS1_b0t0bote.xlsx]Worksheet!R251C6</stp>
        <tr r="F251" s="2"/>
      </tp>
      <tp t="s">
        <v>#N/A N/A</v>
        <stp/>
        <stp>##V3_BDPV12</stp>
        <stp>SLRGLII KY Equity</stp>
        <stp>PARENT_TICKER_EXCHANGE</stp>
        <stp>[HFS1_b0t0bote.xlsx]Worksheet!R969C6</stp>
        <tr r="F969" s="2"/>
      </tp>
      <tp t="s">
        <v>#N/A N/A</v>
        <stp/>
        <stp>##V3_BDPV12</stp>
        <stp>ORAGROP KY Equity</stp>
        <stp>PARENT_TICKER_EXCHANGE</stp>
        <stp>[HFS1_b0t0bote.xlsx]Worksheet!R913C6</stp>
        <tr r="F913" s="2"/>
      </tp>
      <tp>
        <v>5.9540999999999997E-2</v>
        <stp/>
        <stp>##V3_BDPV12</stp>
        <stp>1005354Z LN Equity</stp>
        <stp>NET_INCOME</stp>
        <stp>[Lonond HF - fundamentals.xlsx]Fundamentals - parent!R2C10</stp>
        <tr r="J2" s="4"/>
      </tp>
      <tp t="s">
        <v>#N/A N/A</v>
        <stp/>
        <stp>##V3_BDPV12</stp>
        <stp>LENDBNU KY Equity</stp>
        <stp>PARENT_TICKER_EXCHANGE</stp>
        <stp>[HFS1_b0t0bote.xlsx]Worksheet!R609C6</stp>
        <tr r="F609" s="2"/>
      </tp>
      <tp t="s">
        <v>#N/A N/A</v>
        <stp/>
        <stp>##V3_BDPV12</stp>
        <stp>GARDOAE KY Equity</stp>
        <stp>PARENT_TICKER_EXCHANGE</stp>
        <stp>[HFS1_b0t0bote.xlsx]Worksheet!R595C6</stp>
        <tr r="F595" s="2"/>
      </tp>
      <tp t="s">
        <v>#N/A N/A</v>
        <stp/>
        <stp>##V3_BDPV12</stp>
        <stp>NUCENTS ID Equity</stp>
        <stp>PARENT_TICKER_EXCHANGE</stp>
        <stp>[HFS1_b0t0bote.xlsx]Worksheet!R402C6</stp>
        <tr r="F402" s="2"/>
      </tp>
      <tp t="s">
        <v>#N/A N/A</v>
        <stp/>
        <stp>##V3_BDPV12</stp>
        <stp>MEREUEA ID Equity</stp>
        <stp>PARENT_TICKER_EXCHANGE</stp>
        <stp>[HFS1_b0t0bote.xlsx]Worksheet!R631C6</stp>
        <tr r="F631" s="2"/>
      </tp>
      <tp t="s">
        <v>0732719D US</v>
        <stp/>
        <stp>##V3_BDPV12</stp>
        <stp>GAUKSMA KY Equity</stp>
        <stp>PARENT_TICKER_EXCHANGE</stp>
        <stp>[HFS1_b0t0bote.xlsx]Worksheet!R146C6</stp>
        <tr r="F146" s="2"/>
      </tp>
      <tp t="s">
        <v>#N/A N/A</v>
        <stp/>
        <stp>##V3_BDPV12</stp>
        <stp>AURHFLD BH Equity</stp>
        <stp>PARENT_TICKER_EXCHANGE</stp>
        <stp>[HFS1_b0t0bote.xlsx]Worksheet!R504C6</stp>
        <tr r="F504" s="2"/>
      </tp>
      <tp t="s">
        <v>#N/A N/A</v>
        <stp/>
        <stp>##V3_BDPV12</stp>
        <stp>572917Z LN Equity</stp>
        <stp>EBITDA_MARGIN</stp>
        <stp>[Lonond HF - fundamentals.xlsx]Fundamentals - parent!R51C7</stp>
        <tr r="G51" s="4"/>
      </tp>
      <tp t="s">
        <v>0220304D US</v>
        <stp/>
        <stp>##V3_BDPV12</stp>
        <stp>ALPOCTA KY Equity</stp>
        <stp>PARENT_TICKER_EXCHANGE</stp>
        <stp>[HFS1_b0t0bote.xlsx]Worksheet!R183C6</stp>
        <tr r="F183" s="2"/>
      </tp>
      <tp t="s">
        <v>0291673D ID</v>
        <stp/>
        <stp>##V3_BDPV12</stp>
        <stp>UEOLSIX ID Equity</stp>
        <stp>PARENT_TICKER_EXCHANGE</stp>
        <stp>[HFS1_b0t0bote.xlsx]Worksheet!R165C6</stp>
        <tr r="F165" s="2"/>
      </tp>
      <tp t="s">
        <v>0220304D US</v>
        <stp/>
        <stp>##V3_BDPV12</stp>
        <stp>HENLUAU LX Equity</stp>
        <stp>PARENT_TICKER_EXCHANGE</stp>
        <stp>[HFS1_b0t0bote.xlsx]Worksheet!R179C6</stp>
        <tr r="F179" s="2"/>
      </tp>
      <tp t="s">
        <v>#N/A N/A</v>
        <stp/>
        <stp>##V3_BDPV12</stp>
        <stp>PLALLAU KY Equity</stp>
        <stp>PARENT_TICKER_EXCHANGE</stp>
        <stp>[HFS1_b0t0bote.xlsx]Worksheet!R936C6</stp>
        <tr r="F936" s="2"/>
      </tp>
      <tp t="s">
        <v>#N/A N/A</v>
        <stp/>
        <stp>##V3_BDPV12</stp>
        <stp>BHARGAU LX Equity</stp>
        <stp>PARENT_TICKER_EXCHANGE</stp>
        <stp>[HFS1_b0t0bote.xlsx]Worksheet!R226C6</stp>
        <tr r="F226" s="2"/>
      </tp>
      <tp t="s">
        <v>#N/A N/A</v>
        <stp/>
        <stp>##V3_BDPV12</stp>
        <stp>OKURAFA ID Equity</stp>
        <stp>PARENT_TICKER_EXCHANGE</stp>
        <stp>[HFS1_b0t0bote.xlsx]Worksheet!R906C6</stp>
        <tr r="F906" s="2"/>
      </tp>
      <tp t="s">
        <v>#N/A N/A</v>
        <stp/>
        <stp>##V3_BDPV12</stp>
        <stp>LGSSA3E ID Equity</stp>
        <stp>PARENT_TICKER_EXCHANGE</stp>
        <stp>[HFS1_b0t0bote.xlsx]Worksheet!R434C6</stp>
        <tr r="F434" s="2"/>
      </tp>
      <tp t="s">
        <v>#N/A N/A</v>
        <stp/>
        <stp>##V3_BDPV12</stp>
        <stp>ADGSMFU KY Equity</stp>
        <stp>PARENT_TICKER_EXCHANGE</stp>
        <stp>[HFS1_b0t0bote.xlsx]Worksheet!R380C6</stp>
        <tr r="F380" s="2"/>
      </tp>
      <tp t="s">
        <v>#N/A N/A</v>
        <stp/>
        <stp>##V3_BDPV12</stp>
        <stp>SKMSJPY KY Equity</stp>
        <stp>PARENT_TICKER_EXCHANGE</stp>
        <stp>[HFS1_b0t0bote.xlsx]Worksheet!R186C6</stp>
        <tr r="F186" s="2"/>
      </tp>
      <tp t="s">
        <v>PFG US</v>
        <stp/>
        <stp>##V3_BDPV12</stp>
        <stp>PFUEX US Equity</stp>
        <stp>ULT_PARENT_TICKER_EXCHANGE</stp>
        <stp>[HFS1_b0t0bote.xlsx]Worksheet!R221C7</stp>
        <tr r="G221" s="2"/>
      </tp>
      <tp t="s">
        <v>#N/A N/A</v>
        <stp/>
        <stp>##V3_BDPV12</stp>
        <stp>ARCTB2X KY Equity</stp>
        <stp>PARENT_TICKER_EXCHANGE</stp>
        <stp>[HFS1_b0t0bote.xlsx]Worksheet!R599C6</stp>
        <tr r="F599" s="2"/>
      </tp>
      <tp t="s">
        <v>1106387D LN</v>
        <stp/>
        <stp>##V3_BDPV12</stp>
        <stp>WINDFFA KY Equity</stp>
        <stp>ULT_PARENT_TICKER_EXCHANGE</stp>
        <stp>[HFS1_b0t0bote.xlsx]Worksheet!R1004C7</stp>
        <tr r="G1004" s="2"/>
      </tp>
      <tp t="s">
        <v>#N/A N/A</v>
        <stp/>
        <stp>##V3_BDPV12</stp>
        <stp>WFC US Equity</stp>
        <stp>BS_AVERAGE_AUM</stp>
        <stp>[Lonond HF - fundamentals.xlsx]Fundamentals - parent!R138C11</stp>
        <tr r="K138" s="4"/>
      </tp>
      <tp t="s">
        <v>#N/A N/A</v>
        <stp/>
        <stp>##V3_BDPV12</stp>
        <stp>WFC US Equity</stp>
        <stp>BS_AVERAGE_AUM</stp>
        <stp>[Lonond HF - fundamentals.xlsx]Fundamentals - parent!R139C11</stp>
        <tr r="K139" s="4"/>
      </tp>
      <tp t="s">
        <v>#N/A N/A</v>
        <stp/>
        <stp>##V3_BDPV12</stp>
        <stp>BAC US Equity</stp>
        <stp>BS_AVERAGE_AUM</stp>
        <stp>[Lonond HF - fundamentals.xlsx]Fundamentals - parent!R141C11</stp>
        <tr r="K141" s="4"/>
      </tp>
      <tp t="s">
        <v>#N/A N/A</v>
        <stp/>
        <stp>##V3_BDPV12</stp>
        <stp>BAC US Equity</stp>
        <stp>BS_AVERAGE_AUM</stp>
        <stp>[Lonond HF - fundamentals.xlsx]Fundamentals - parent!R140C11</stp>
        <tr r="K140" s="4"/>
      </tp>
      <tp t="s">
        <v>#N/A N/A</v>
        <stp/>
        <stp>##V3_BDPV12</stp>
        <stp>1787681Z LN Equity</stp>
        <stp>CAPEX_ABSOLUTE_VALUE</stp>
        <stp>[Lonond HF - fundamentals.xlsx]Fundamentals - parent!R21C8</stp>
        <tr r="H21" s="4"/>
      </tp>
      <tp t="s">
        <v>#N/A N/A</v>
        <stp/>
        <stp>##V3_BDPV12</stp>
        <stp>1391010Z LN Equity</stp>
        <stp>CAPEX_ABSOLUTE_VALUE</stp>
        <stp>[Lonond HF - fundamentals.xlsx]Fundamentals - parent!R87C8</stp>
        <tr r="H87" s="4"/>
      </tp>
      <tp t="s">
        <v>#N/A N/A</v>
        <stp/>
        <stp>##V3_BDPV12</stp>
        <stp>1810945Z LN Equity</stp>
        <stp>CAPEX_ABSOLUTE_VALUE</stp>
        <stp>[Lonond HF - fundamentals.xlsx]Fundamentals - parent!R26C8</stp>
        <tr r="H26" s="4"/>
      </tp>
      <tp t="s">
        <v>BBAY LN</v>
        <stp/>
        <stp>##V3_BDPV12</stp>
        <stp>BBTRCUI KY Equity</stp>
        <stp>PARENT_TICKER_EXCHANGE</stp>
        <stp>[HFS1_b0t0bote.xlsx]Worksheet!R5C6</stp>
        <tr r="F5" s="2"/>
      </tp>
      <tp t="s">
        <v>#N/A N/A</v>
        <stp/>
        <stp>##V3_BDPV12</stp>
        <stp>NOSCEMF KY Equity</stp>
        <stp>PARENT_TICKER_EXCHANGE</stp>
        <stp>[HFS1_b0t0bote.xlsx]Worksheet!R894C6</stp>
        <tr r="F894" s="2"/>
      </tp>
      <tp t="s">
        <v>#N/A N/A</v>
        <stp/>
        <stp>##V3_BDPV12</stp>
        <stp>TOSCASA KY Equity</stp>
        <stp>PARENT_TICKER_EXCHANGE</stp>
        <stp>[HFS1_b0t0bote.xlsx]Worksheet!R303C6</stp>
        <tr r="F303" s="2"/>
      </tp>
      <tp t="s">
        <v>#N/A N/A</v>
        <stp/>
        <stp>##V3_BDPV12</stp>
        <stp>FULAMZU LX Equity</stp>
        <stp>PARENT_TICKER_EXCHANGE</stp>
        <stp>[HFS1_b0t0bote.xlsx]Worksheet!R548C6</stp>
        <tr r="F548" s="2"/>
      </tp>
      <tp t="s">
        <v>#N/A N/A</v>
        <stp/>
        <stp>##V3_BDPV12</stp>
        <stp>MWLAPHU ID Equity</stp>
        <stp>PARENT_TICKER_EXCHANGE</stp>
        <stp>[HFS1_b0t0bote.xlsx]Worksheet!R888C6</stp>
        <tr r="F888" s="2"/>
      </tp>
      <tp t="s">
        <v>#N/A N/A</v>
        <stp/>
        <stp>##V3_BDPV12</stp>
        <stp>DDLGANU ID Equity</stp>
        <stp>PARENT_TICKER_EXCHANGE</stp>
        <stp>[HFS1_b0t0bote.xlsx]Worksheet!R448C6</stp>
        <tr r="F448" s="2"/>
      </tp>
      <tp t="s">
        <v>#N/A N/A</v>
        <stp/>
        <stp>##V3_BDPV12</stp>
        <stp>GREGRGR KY Equity</stp>
        <stp>PARENT_TICKER_EXCHANGE</stp>
        <stp>[HFS1_b0t0bote.xlsx]Worksheet!R786C6</stp>
        <tr r="F786" s="2"/>
      </tp>
      <tp t="s">
        <v>14990Z US</v>
        <stp/>
        <stp>##V3_BDPV12</stp>
        <stp>RUTAX US Equity</stp>
        <stp>ULT_PARENT_TICKER_EXCHANGE</stp>
        <stp>[HFS1_b0t0bote.xlsx]Worksheet!R170C7</stp>
        <tr r="G170" s="2"/>
      </tp>
      <tp t="s">
        <v>#N/A N/A</v>
        <stp/>
        <stp>##V3_BDPV12</stp>
        <stp>EMSEMEB KY Equity</stp>
        <stp>PARENT_TICKER_EXCHANGE</stp>
        <stp>[HFS1_b0t0bote.xlsx]Worksheet!R760C6</stp>
        <tr r="F760" s="2"/>
      </tp>
      <tp t="s">
        <v>#N/A N/A</v>
        <stp/>
        <stp>##V3_BDPV12</stp>
        <stp>EMSEMEC KY Equity</stp>
        <stp>PARENT_TICKER_EXCHANGE</stp>
        <stp>[HFS1_b0t0bote.xlsx]Worksheet!R761C6</stp>
        <tr r="F761" s="2"/>
      </tp>
      <tp t="s">
        <v>#N/A N/A</v>
        <stp/>
        <stp>##V3_BDPV12</stp>
        <stp>ECOECKY KY Equity</stp>
        <stp>PARENT_TICKER_EXCHANGE</stp>
        <stp>[HFS1_b0t0bote.xlsx]Worksheet!R447C6</stp>
        <tr r="F447" s="2"/>
      </tp>
      <tp t="s">
        <v>#N/A N/A</v>
        <stp/>
        <stp>##V3_BDPV12</stp>
        <stp>EQUEQEB KY Equity</stp>
        <stp>PARENT_TICKER_EXCHANGE</stp>
        <stp>[HFS1_b0t0bote.xlsx]Worksheet!R766C6</stp>
        <tr r="F766" s="2"/>
      </tp>
      <tp t="s">
        <v>#N/A N/A</v>
        <stp/>
        <stp>##V3_BDPV12</stp>
        <stp>AURIESF BH Equity</stp>
        <stp>PARENT_TICKER_EXCHANGE</stp>
        <stp>[HFS1_b0t0bote.xlsx]Worksheet!R215C6</stp>
        <tr r="F215" s="2"/>
      </tp>
      <tp>
        <v>6.9635000000000002E-2</v>
        <stp/>
        <stp>##V3_BDPV12</stp>
        <stp>0339659D LN Equity</stp>
        <stp>NET_INCOME</stp>
        <stp>[Lonond HF - fundamentals.xlsx]Fundamentals - parent!R6C10</stp>
        <tr r="J6" s="4"/>
      </tp>
      <tp t="s">
        <v>#N/A N/A</v>
        <stp/>
        <stp>##V3_BDPV12</stp>
        <stp>COLNIAU KY Equity</stp>
        <stp>PARENT_TICKER_EXCHANGE</stp>
        <stp>[HFS1_b0t0bote.xlsx]Worksheet!R728C6</stp>
        <tr r="F728" s="2"/>
      </tp>
      <tp t="s">
        <v>#N/A N/A</v>
        <stp/>
        <stp>##V3_BDPV12</stp>
        <stp>572917Z LN Equity</stp>
        <stp>EBITDA_MARGIN</stp>
        <stp>[Lonond HF - fundamentals.xlsx]Fundamentals - parent!R52C7</stp>
        <tr r="G52" s="4"/>
      </tp>
      <tp t="s">
        <v>#N/A N/A</v>
        <stp/>
        <stp>##V3_BDPV12</stp>
        <stp>AUTONGM KY Equity</stp>
        <stp>PARENT_TICKER_EXCHANGE</stp>
        <stp>[HFS1_b0t0bote.xlsx]Worksheet!R678C6</stp>
        <tr r="F678" s="2"/>
      </tp>
      <tp t="s">
        <v>#N/A N/A</v>
        <stp/>
        <stp>##V3_BDPV12</stp>
        <stp>MLTOIFG ID Equity</stp>
        <stp>PARENT_TICKER_EXCHANGE</stp>
        <stp>[HFS1_b0t0bote.xlsx]Worksheet!R572C6</stp>
        <tr r="F572" s="2"/>
      </tp>
      <tp t="s">
        <v>0230409D LN</v>
        <stp/>
        <stp>##V3_BDPV12</stp>
        <stp>INTLCAA VI Equity</stp>
        <stp>PARENT_TICKER_EXCHANGE</stp>
        <stp>[HFS1_b0t0bote.xlsx]Worksheet!R174C6</stp>
        <tr r="F174" s="2"/>
      </tp>
      <tp t="s">
        <v>#N/A N/A</v>
        <stp/>
        <stp>##V3_BDPV12</stp>
        <stp>MARMAIB ID Equity</stp>
        <stp>PARENT_TICKER_EXCHANGE</stp>
        <stp>[HFS1_b0t0bote.xlsx]Worksheet!R861C6</stp>
        <tr r="F861" s="2"/>
      </tp>
      <tp t="s">
        <v>#N/A N/A</v>
        <stp/>
        <stp>##V3_BDPV12</stp>
        <stp>MARMAIF ID Equity</stp>
        <stp>PARENT_TICKER_EXCHANGE</stp>
        <stp>[HFS1_b0t0bote.xlsx]Worksheet!R865C6</stp>
        <tr r="F865" s="2"/>
      </tp>
      <tp t="s">
        <v>#N/A N/A</v>
        <stp/>
        <stp>##V3_BDPV12</stp>
        <stp>CLRMTGE KY Equity</stp>
        <stp>PARENT_TICKER_EXCHANGE</stp>
        <stp>[HFS1_b0t0bote.xlsx]Worksheet!R726C6</stp>
        <tr r="F726" s="2"/>
      </tp>
      <tp>
        <v>9459</v>
        <stp/>
        <stp>##V3_BDPV12</stp>
        <stp>GS US Equity</stp>
        <stp>NET_INCOME</stp>
        <stp>[Lonond HF - fundamentals.xlsx]Fundamentals - parent!R130C10</stp>
        <tr r="J130" s="4"/>
      </tp>
      <tp>
        <v>9459</v>
        <stp/>
        <stp>##V3_BDPV12</stp>
        <stp>GS US Equity</stp>
        <stp>NET_INCOME</stp>
        <stp>[Lonond HF - fundamentals.xlsx]Fundamentals - parent!R131C10</stp>
        <tr r="J131" s="4"/>
      </tp>
      <tp>
        <v>3164</v>
        <stp/>
        <stp>##V3_BDPV12</stp>
        <stp>CS FP Equity</stp>
        <stp>NET_INCOME</stp>
        <stp>[Lonond HF - fundamentals.xlsx]Fundamentals - parent!R143C10</stp>
        <tr r="J143" s="4"/>
      </tp>
      <tp>
        <v>3164</v>
        <stp/>
        <stp>##V3_BDPV12</stp>
        <stp>CS FP Equity</stp>
        <stp>NET_INCOME</stp>
        <stp>[Lonond HF - fundamentals.xlsx]Fundamentals - parent!R142C10</stp>
        <tr r="J142" s="4"/>
      </tp>
      <tp t="s">
        <v>#N/A N/A</v>
        <stp/>
        <stp>##V3_BDPV12</stp>
        <stp>METROMF KY Equity</stp>
        <stp>PARENT_TICKER_EXCHANGE</stp>
        <stp>[HFS1_b0t0bote.xlsx]Worksheet!R873C6</stp>
        <tr r="F873" s="2"/>
      </tp>
      <tp t="s">
        <v>#N/A N/A</v>
        <stp/>
        <stp>##V3_BDPV12</stp>
        <stp>SWMSWKY KY Equity</stp>
        <stp>PARENT_TICKER_EXCHANGE</stp>
        <stp>[HFS1_b0t0bote.xlsx]Worksheet!R975C6</stp>
        <tr r="F975" s="2"/>
      </tp>
      <tp t="s">
        <v>#N/A N/A</v>
        <stp/>
        <stp>##V3_BDPV12</stp>
        <stp>EPISESQ US Equity</stp>
        <stp>PARENT_TICKER_EXCHANGE</stp>
        <stp>[HFS1_b0t0bote.xlsx]Worksheet!R219C6</stp>
        <tr r="F219" s="2"/>
      </tp>
      <tp t="s">
        <v>#N/A N/A</v>
        <stp/>
        <stp>##V3_BDPV12</stp>
        <stp>FXCPDLT KY Equity</stp>
        <stp>PARENT_TICKER_EXCHANGE</stp>
        <stp>[HFS1_b0t0bote.xlsx]Worksheet!R776C6</stp>
        <tr r="F776" s="2"/>
      </tp>
      <tp t="s">
        <v>#N/A N/A</v>
        <stp/>
        <stp>##V3_BDPV12</stp>
        <stp>SSSTEDA KY Equity</stp>
        <stp>PARENT_TICKER_EXCHANGE</stp>
        <stp>[HFS1_b0t0bote.xlsx]Worksheet!R973C6</stp>
        <tr r="F973" s="2"/>
      </tp>
      <tp t="s">
        <v>1106387D LN</v>
        <stp/>
        <stp>##V3_BDPV12</stp>
        <stp>WITFLA1 KY Equity</stp>
        <stp>ULT_PARENT_TICKER_EXCHANGE</stp>
        <stp>[HFS1_b0t0bote.xlsx]Worksheet!R1005C7</stp>
        <tr r="G1005" s="2"/>
      </tp>
      <tp t="s">
        <v>#N/A N/A</v>
        <stp/>
        <stp>##V3_BDPV12</stp>
        <stp>CTR24AE KY Equity</stp>
        <stp>PARENT_TICKER_EXCHANGE</stp>
        <stp>[HFS1_b0t0bote.xlsx]Worksheet!R737C6</stp>
        <tr r="F737" s="2"/>
      </tp>
      <tp t="s">
        <v>#N/A N/A</v>
        <stp/>
        <stp>##V3_BDPV12</stp>
        <stp>BGUBGBB ID Equity</stp>
        <stp>PARENT_TICKER_EXCHANGE</stp>
        <stp>[HFS1_b0t0bote.xlsx]Worksheet!R687C6</stp>
        <tr r="F687" s="2"/>
      </tp>
      <tp t="s">
        <v>#N/A N/A</v>
        <stp/>
        <stp>##V3_BDPV12</stp>
        <stp>CBACMKY KY Equity</stp>
        <stp>PARENT_TICKER_EXCHANGE</stp>
        <stp>[HFS1_b0t0bote.xlsx]Worksheet!R708C6</stp>
        <tr r="F708" s="2"/>
      </tp>
      <tp t="s">
        <v>#N/A N/A</v>
        <stp/>
        <stp>##V3_BDPV12</stp>
        <stp>CHECHCR KY Equity</stp>
        <stp>PARENT_TICKER_EXCHANGE</stp>
        <stp>[HFS1_b0t0bote.xlsx]Worksheet!R717C6</stp>
        <tr r="F717" s="2"/>
      </tp>
      <tp t="s">
        <v>#N/A N/A</v>
        <stp/>
        <stp>##V3_BDPV12</stp>
        <stp>CAZACOM KY Equity</stp>
        <stp>PARENT_TICKER_EXCHANGE</stp>
        <stp>[HFS1_b0t0bote.xlsx]Worksheet!R517C6</stp>
        <tr r="F517" s="2"/>
      </tp>
      <tp t="s">
        <v>#N/A N/A</v>
        <stp/>
        <stp>##V3_BDPV12</stp>
        <stp>ALTALUD US Equity</stp>
        <stp>PARENT_TICKER_EXCHANGE</stp>
        <stp>[HFS1_b0t0bote.xlsx]Worksheet!R660C6</stp>
        <tr r="F660" s="2"/>
      </tp>
      <tp t="s">
        <v>#N/A N/A</v>
        <stp/>
        <stp>##V3_BDPV12</stp>
        <stp>PRAFINU KY Equity</stp>
        <stp>PARENT_TICKER_EXCHANGE</stp>
        <stp>[HFS1_b0t0bote.xlsx]Worksheet!R274C6</stp>
        <tr r="F274" s="2"/>
      </tp>
      <tp t="s">
        <v>#N/A N/A</v>
        <stp/>
        <stp>##V3_BDPV12</stp>
        <stp>CATFUND JY Equity</stp>
        <stp>PARENT_TICKER_EXCHANGE</stp>
        <stp>[HFS1_b0t0bote.xlsx]Worksheet!R370C6</stp>
        <tr r="F370" s="2"/>
      </tp>
      <tp t="s">
        <v>#N/A N/A</v>
        <stp/>
        <stp>##V3_BDPV12</stp>
        <stp>NXTGENB BM Equity</stp>
        <stp>PARENT_TICKER_EXCHANGE</stp>
        <stp>[HFS1_b0t0bote.xlsx]Worksheet!R896C6</stp>
        <tr r="F896" s="2"/>
      </tp>
      <tp t="s">
        <v>#N/A N/A</v>
        <stp/>
        <stp>##V3_BDPV12</stp>
        <stp>NXTGENC BM Equity</stp>
        <stp>PARENT_TICKER_EXCHANGE</stp>
        <stp>[HFS1_b0t0bote.xlsx]Worksheet!R897C6</stp>
        <tr r="F897" s="2"/>
      </tp>
      <tp t="s">
        <v>0154733D LN</v>
        <stp/>
        <stp>##V3_BDPV12</stp>
        <stp>ALTDASA ID Equity</stp>
        <stp>PARENT_TICKER_EXCHANGE</stp>
        <stp>[HFS1_b0t0bote.xlsx]Worksheet!R185C6</stp>
        <tr r="F185" s="2"/>
      </tp>
      <tp t="s">
        <v>#N/A N/A</v>
        <stp/>
        <stp>##V3_BDPV12</stp>
        <stp>SWMEUAU ID Equity</stp>
        <stp>PARENT_TICKER_EXCHANGE</stp>
        <stp>[HFS1_b0t0bote.xlsx]Worksheet!R318C6</stp>
        <tr r="F318" s="2"/>
      </tp>
      <tp t="s">
        <v>#N/A N/A</v>
        <stp/>
        <stp>##V3_BDPV12</stp>
        <stp>ILSEFBG ID Equity</stp>
        <stp>PARENT_TICKER_EXCHANGE</stp>
        <stp>[HFS1_b0t0bote.xlsx]Worksheet!R814C6</stp>
        <tr r="F814" s="2"/>
      </tp>
      <tp t="s">
        <v>#N/A N/A</v>
        <stp/>
        <stp>##V3_BDPV12</stp>
        <stp>PGQKUAA ID Equity</stp>
        <stp>PARENT_TICKER_EXCHANGE</stp>
        <stp>[HFS1_b0t0bote.xlsx]Worksheet!R330C6</stp>
        <tr r="F330" s="2"/>
      </tp>
      <tp t="s">
        <v>#N/A N/A</v>
        <stp/>
        <stp>##V3_BDPV12</stp>
        <stp>LUCITBU ID Equity</stp>
        <stp>PARENT_TICKER_EXCHANGE</stp>
        <stp>[HFS1_b0t0bote.xlsx]Worksheet!R246C6</stp>
        <tr r="F246" s="2"/>
      </tp>
      <tp t="s">
        <v>#N/A N/A</v>
        <stp/>
        <stp>##V3_BDPV12</stp>
        <stp>LUCLULU KY Equity</stp>
        <stp>PARENT_TICKER_EXCHANGE</stp>
        <stp>[HFS1_b0t0bote.xlsx]Worksheet!R856C6</stp>
        <tr r="F856" s="2"/>
      </tp>
      <tp t="s">
        <v>#N/A N/A</v>
        <stp/>
        <stp>##V3_BDPV12</stp>
        <stp>AURMMSD BH Equity</stp>
        <stp>PARENT_TICKER_EXCHANGE</stp>
        <stp>[HFS1_b0t0bote.xlsx]Worksheet!R486C6</stp>
        <tr r="F486" s="2"/>
      </tp>
      <tp t="s">
        <v>#N/A N/A</v>
        <stp/>
        <stp>##V3_BDPV12</stp>
        <stp>AURMMSE BH Equity</stp>
        <stp>PARENT_TICKER_EXCHANGE</stp>
        <stp>[HFS1_b0t0bote.xlsx]Worksheet!R487C6</stp>
        <tr r="F487" s="2"/>
      </tp>
      <tp>
        <v>62.718000000000004</v>
        <stp/>
        <stp>##V3_BDPV12</stp>
        <stp>POLR LN Equity</stp>
        <stp>NET_INCOME</stp>
        <stp>[Lonond HF - fundamentals.xlsx]Fundamentals - parent!R67C10</stp>
        <tr r="J67" s="4"/>
      </tp>
      <tp>
        <v>62.718000000000004</v>
        <stp/>
        <stp>##V3_BDPV12</stp>
        <stp>POLR LN Equity</stp>
        <stp>NET_INCOME</stp>
        <stp>[Lonond HF - fundamentals.xlsx]Fundamentals - parent!R66C10</stp>
        <tr r="J66" s="4"/>
      </tp>
      <tp>
        <v>62.718000000000004</v>
        <stp/>
        <stp>##V3_BDPV12</stp>
        <stp>POLR LN Equity</stp>
        <stp>NET_INCOME</stp>
        <stp>[Lonond HF - fundamentals.xlsx]Fundamentals - parent!R68C10</stp>
        <tr r="J68" s="4"/>
      </tp>
      <tp t="s">
        <v>#N/A N/A</v>
        <stp/>
        <stp>##V3_BDPV12</stp>
        <stp>ODARFIU ID Equity</stp>
        <stp>PARENT_TICKER_EXCHANGE</stp>
        <stp>[HFS1_b0t0bote.xlsx]Worksheet!R364C6</stp>
        <tr r="F364" s="2"/>
      </tp>
      <tp t="s">
        <v>#N/A N/A</v>
        <stp/>
        <stp>##V3_BDPV12</stp>
        <stp>GBAREUR ID Equity</stp>
        <stp>PARENT_TICKER_EXCHANGE</stp>
        <stp>[HFS1_b0t0bote.xlsx]Worksheet!R533C6</stp>
        <tr r="F533" s="2"/>
      </tp>
      <tp t="s">
        <v>#N/A N/A</v>
        <stp/>
        <stp>##V3_BDPV12</stp>
        <stp>GETRAML US Equity</stp>
        <stp>PARENT_TICKER_EXCHANGE</stp>
        <stp>[HFS1_b0t0bote.xlsx]Worksheet!R778C6</stp>
        <tr r="F778" s="2"/>
      </tp>
      <tp t="s">
        <v>#N/A N/A</v>
        <stp/>
        <stp>##V3_BDPV12</stp>
        <stp>KAMSD2U LX Equity</stp>
        <stp>PARENT_TICKER_EXCHANGE</stp>
        <stp>[HFS1_b0t0bote.xlsx]Worksheet!R348C6</stp>
        <tr r="F348" s="2"/>
      </tp>
      <tp t="s">
        <v>#N/A N/A</v>
        <stp/>
        <stp>##V3_BDPV12</stp>
        <stp>PCFSLAU LX Equity</stp>
        <stp>PARENT_TICKER_EXCHANGE</stp>
        <stp>[HFS1_b0t0bote.xlsx]Worksheet!R343C6</stp>
        <tr r="F343" s="2"/>
      </tp>
      <tp t="s">
        <v>#N/A N/A</v>
        <stp/>
        <stp>##V3_BDPV12</stp>
        <stp>PARPAPC KY Equity</stp>
        <stp>PARENT_TICKER_EXCHANGE</stp>
        <stp>[HFS1_b0t0bote.xlsx]Worksheet!R921C6</stp>
        <tr r="F921" s="2"/>
      </tp>
      <tp t="s">
        <v>#N/A N/A</v>
        <stp/>
        <stp>##V3_BDPV12</stp>
        <stp>TALVALU ID Equity</stp>
        <stp>PARENT_TICKER_EXCHANGE</stp>
        <stp>[HFS1_b0t0bote.xlsx]Worksheet!R489C6</stp>
        <tr r="F489" s="2"/>
      </tp>
      <tp t="s">
        <v>#N/A N/A</v>
        <stp/>
        <stp>##V3_BDPV12</stp>
        <stp>SSSTANA KY Equity</stp>
        <stp>PARENT_TICKER_EXCHANGE</stp>
        <stp>[HFS1_b0t0bote.xlsx]Worksheet!R972C6</stp>
        <tr r="F972" s="2"/>
      </tp>
      <tp t="s">
        <v>#N/A N/A</v>
        <stp/>
        <stp>##V3_BDPV12</stp>
        <stp>BHMULST KY Equity</stp>
        <stp>PARENT_TICKER_EXCHANGE</stp>
        <stp>[HFS1_b0t0bote.xlsx]Worksheet!R529C6</stp>
        <tr r="F529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8"/>
  <sheetViews>
    <sheetView workbookViewId="0">
      <selection activeCell="A13" sqref="A13"/>
    </sheetView>
  </sheetViews>
  <sheetFormatPr defaultRowHeight="15" x14ac:dyDescent="0.25"/>
  <cols>
    <col min="1" max="1" width="24" customWidth="1"/>
    <col min="2" max="2" width="26.5703125" customWidth="1"/>
    <col min="3" max="3" width="20.7109375" customWidth="1"/>
    <col min="4" max="4" width="25.42578125" customWidth="1"/>
    <col min="5" max="5" width="14.140625" customWidth="1"/>
    <col min="6" max="6" width="19.85546875" bestFit="1" customWidth="1"/>
    <col min="7" max="7" width="19.85546875" customWidth="1"/>
  </cols>
  <sheetData>
    <row r="1" spans="1:7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1</v>
      </c>
      <c r="F1" s="3" t="s">
        <v>2552</v>
      </c>
      <c r="G1" s="3" t="s">
        <v>2553</v>
      </c>
    </row>
    <row r="2" spans="1:7" x14ac:dyDescent="0.25">
      <c r="A2" t="s">
        <v>23</v>
      </c>
      <c r="B2" t="s">
        <v>25</v>
      </c>
      <c r="C2" t="s">
        <v>8</v>
      </c>
      <c r="D2" t="s">
        <v>9</v>
      </c>
      <c r="E2" t="s">
        <v>24</v>
      </c>
      <c r="F2" t="str">
        <f>_xll.BDP(E2&amp;" Equity", "PARENT_TICKER_EXCHANGE")</f>
        <v>CAPULAD KY</v>
      </c>
      <c r="G2" t="str">
        <f>_xll.BDP(E2&amp;" Equity", "ULT_PARENT_TICKER_EXCHANGE")</f>
        <v>CAPULAD KY</v>
      </c>
    </row>
    <row r="3" spans="1:7" x14ac:dyDescent="0.25">
      <c r="A3" t="s">
        <v>65</v>
      </c>
      <c r="B3" t="s">
        <v>25</v>
      </c>
      <c r="C3" t="s">
        <v>8</v>
      </c>
      <c r="D3" t="s">
        <v>9</v>
      </c>
      <c r="E3" t="s">
        <v>66</v>
      </c>
      <c r="F3" t="str">
        <f>_xll.BDP(E3&amp;" Equity", "PARENT_TICKER_EXCHANGE")</f>
        <v>CAPTRCU KY</v>
      </c>
      <c r="G3" t="str">
        <f>_xll.BDP(E3&amp;" Equity", "ULT_PARENT_TICKER_EXCHANGE")</f>
        <v>CAPTRCU KY</v>
      </c>
    </row>
    <row r="4" spans="1:7" x14ac:dyDescent="0.25">
      <c r="A4" t="s">
        <v>204</v>
      </c>
      <c r="B4" t="s">
        <v>206</v>
      </c>
      <c r="C4" t="s">
        <v>8</v>
      </c>
      <c r="D4" t="s">
        <v>9</v>
      </c>
      <c r="E4" t="s">
        <v>205</v>
      </c>
      <c r="F4" t="str">
        <f>_xll.BDP(E4&amp;" Equity", "PARENT_TICKER_EXCHANGE")</f>
        <v>BBAY LN</v>
      </c>
      <c r="G4" t="str">
        <f>_xll.BDP(E4&amp;" Equity", "ULT_PARENT_TICKER_EXCHANGE")</f>
        <v>RY CN</v>
      </c>
    </row>
    <row r="5" spans="1:7" x14ac:dyDescent="0.25">
      <c r="A5" t="s">
        <v>231</v>
      </c>
      <c r="B5" t="s">
        <v>206</v>
      </c>
      <c r="C5" t="s">
        <v>8</v>
      </c>
      <c r="D5" t="s">
        <v>9</v>
      </c>
      <c r="E5" t="s">
        <v>232</v>
      </c>
      <c r="F5" t="str">
        <f>_xll.BDP(E5&amp;" Equity", "PARENT_TICKER_EXCHANGE")</f>
        <v>BBAY LN</v>
      </c>
      <c r="G5" t="str">
        <f>_xll.BDP(E5&amp;" Equity", "ULT_PARENT_TICKER_EXCHANGE")</f>
        <v>RY CN</v>
      </c>
    </row>
    <row r="6" spans="1:7" x14ac:dyDescent="0.25">
      <c r="A6" t="s">
        <v>335</v>
      </c>
      <c r="B6" t="s">
        <v>206</v>
      </c>
      <c r="C6" t="s">
        <v>8</v>
      </c>
      <c r="D6" t="s">
        <v>9</v>
      </c>
      <c r="E6" t="s">
        <v>336</v>
      </c>
      <c r="F6" t="str">
        <f>_xll.BDP(E6&amp;" Equity", "PARENT_TICKER_EXCHANGE")</f>
        <v>BBAY LN</v>
      </c>
      <c r="G6" t="str">
        <f>_xll.BDP(E6&amp;" Equity", "ULT_PARENT_TICKER_EXCHANGE")</f>
        <v>RY CN</v>
      </c>
    </row>
    <row r="7" spans="1:7" x14ac:dyDescent="0.25">
      <c r="A7" t="s">
        <v>383</v>
      </c>
      <c r="B7" t="s">
        <v>206</v>
      </c>
      <c r="C7" t="s">
        <v>8</v>
      </c>
      <c r="D7" t="s">
        <v>9</v>
      </c>
      <c r="E7" t="s">
        <v>384</v>
      </c>
      <c r="F7" t="str">
        <f>_xll.BDP(E7&amp;" Equity", "PARENT_TICKER_EXCHANGE")</f>
        <v>BBAY LN</v>
      </c>
      <c r="G7" t="str">
        <f>_xll.BDP(E7&amp;" Equity", "ULT_PARENT_TICKER_EXCHANGE")</f>
        <v>RY CN</v>
      </c>
    </row>
    <row r="8" spans="1:7" x14ac:dyDescent="0.25">
      <c r="A8" t="s">
        <v>546</v>
      </c>
      <c r="B8" t="s">
        <v>206</v>
      </c>
      <c r="C8" t="s">
        <v>8</v>
      </c>
      <c r="D8" t="s">
        <v>9</v>
      </c>
      <c r="E8" t="s">
        <v>547</v>
      </c>
      <c r="F8" t="str">
        <f>_xll.BDP(E8&amp;" Equity", "PARENT_TICKER_EXCHANGE")</f>
        <v>BBAY LN</v>
      </c>
      <c r="G8" t="str">
        <f>_xll.BDP(E8&amp;" Equity", "ULT_PARENT_TICKER_EXCHANGE")</f>
        <v>RY CN</v>
      </c>
    </row>
    <row r="9" spans="1:7" x14ac:dyDescent="0.25">
      <c r="A9" t="s">
        <v>624</v>
      </c>
      <c r="B9" t="s">
        <v>206</v>
      </c>
      <c r="C9" t="s">
        <v>8</v>
      </c>
      <c r="D9" t="s">
        <v>9</v>
      </c>
      <c r="E9" t="s">
        <v>625</v>
      </c>
      <c r="F9" t="str">
        <f>_xll.BDP(E9&amp;" Equity", "PARENT_TICKER_EXCHANGE")</f>
        <v>BBAY LN</v>
      </c>
      <c r="G9" t="str">
        <f>_xll.BDP(E9&amp;" Equity", "ULT_PARENT_TICKER_EXCHANGE")</f>
        <v>RY CN</v>
      </c>
    </row>
    <row r="10" spans="1:7" x14ac:dyDescent="0.25">
      <c r="A10" t="s">
        <v>700</v>
      </c>
      <c r="B10" t="s">
        <v>206</v>
      </c>
      <c r="C10" t="s">
        <v>8</v>
      </c>
      <c r="D10" t="s">
        <v>9</v>
      </c>
      <c r="E10" t="s">
        <v>701</v>
      </c>
      <c r="F10" t="str">
        <f>_xll.BDP(E10&amp;" Equity", "PARENT_TICKER_EXCHANGE")</f>
        <v>BBAY LN</v>
      </c>
      <c r="G10" t="str">
        <f>_xll.BDP(E10&amp;" Equity", "ULT_PARENT_TICKER_EXCHANGE")</f>
        <v>RY CN</v>
      </c>
    </row>
    <row r="11" spans="1:7" x14ac:dyDescent="0.25">
      <c r="A11" t="s">
        <v>731</v>
      </c>
      <c r="B11" t="s">
        <v>206</v>
      </c>
      <c r="C11" t="s">
        <v>8</v>
      </c>
      <c r="D11" t="s">
        <v>9</v>
      </c>
      <c r="E11" t="s">
        <v>732</v>
      </c>
      <c r="F11" t="str">
        <f>_xll.BDP(E11&amp;" Equity", "PARENT_TICKER_EXCHANGE")</f>
        <v>BBAY LN</v>
      </c>
      <c r="G11" t="str">
        <f>_xll.BDP(E11&amp;" Equity", "ULT_PARENT_TICKER_EXCHANGE")</f>
        <v>RY CN</v>
      </c>
    </row>
    <row r="12" spans="1:7" x14ac:dyDescent="0.25">
      <c r="A12" t="s">
        <v>750</v>
      </c>
      <c r="B12" t="s">
        <v>206</v>
      </c>
      <c r="C12" t="s">
        <v>8</v>
      </c>
      <c r="D12" t="s">
        <v>9</v>
      </c>
      <c r="E12" t="s">
        <v>751</v>
      </c>
      <c r="F12" t="str">
        <f>_xll.BDP(E12&amp;" Equity", "PARENT_TICKER_EXCHANGE")</f>
        <v>BBAY LN</v>
      </c>
      <c r="G12" t="str">
        <f>_xll.BDP(E12&amp;" Equity", "ULT_PARENT_TICKER_EXCHANGE")</f>
        <v>RY CN</v>
      </c>
    </row>
    <row r="13" spans="1:7" x14ac:dyDescent="0.25">
      <c r="A13" t="s">
        <v>1317</v>
      </c>
      <c r="B13" t="s">
        <v>206</v>
      </c>
      <c r="C13" t="s">
        <v>8</v>
      </c>
      <c r="D13" t="s">
        <v>9</v>
      </c>
      <c r="E13" t="s">
        <v>1318</v>
      </c>
      <c r="F13" t="str">
        <f>_xll.BDP(E13&amp;" Equity", "PARENT_TICKER_EXCHANGE")</f>
        <v>BBAY LN</v>
      </c>
      <c r="G13" t="str">
        <f>_xll.BDP(E13&amp;" Equity", "ULT_PARENT_TICKER_EXCHANGE")</f>
        <v>RY CN</v>
      </c>
    </row>
    <row r="14" spans="1:7" x14ac:dyDescent="0.25">
      <c r="A14" t="s">
        <v>1668</v>
      </c>
      <c r="B14" t="s">
        <v>206</v>
      </c>
      <c r="C14" t="s">
        <v>8</v>
      </c>
      <c r="D14" t="s">
        <v>9</v>
      </c>
      <c r="E14" t="s">
        <v>1669</v>
      </c>
      <c r="F14" t="str">
        <f>_xll.BDP(E14&amp;" Equity", "PARENT_TICKER_EXCHANGE")</f>
        <v>BBAY LN</v>
      </c>
      <c r="G14" t="str">
        <f>_xll.BDP(E14&amp;" Equity", "ULT_PARENT_TICKER_EXCHANGE")</f>
        <v>RY CN</v>
      </c>
    </row>
    <row r="15" spans="1:7" x14ac:dyDescent="0.25">
      <c r="A15" t="s">
        <v>1670</v>
      </c>
      <c r="B15" t="s">
        <v>206</v>
      </c>
      <c r="C15" t="s">
        <v>8</v>
      </c>
      <c r="D15" t="s">
        <v>9</v>
      </c>
      <c r="E15" t="s">
        <v>1671</v>
      </c>
      <c r="F15" t="str">
        <f>_xll.BDP(E15&amp;" Equity", "PARENT_TICKER_EXCHANGE")</f>
        <v>BBAY LN</v>
      </c>
      <c r="G15" t="str">
        <f>_xll.BDP(E15&amp;" Equity", "ULT_PARENT_TICKER_EXCHANGE")</f>
        <v>RY CN</v>
      </c>
    </row>
    <row r="16" spans="1:7" x14ac:dyDescent="0.25">
      <c r="A16" t="s">
        <v>1672</v>
      </c>
      <c r="B16" t="s">
        <v>1674</v>
      </c>
      <c r="C16" t="s">
        <v>8</v>
      </c>
      <c r="D16" t="s">
        <v>9</v>
      </c>
      <c r="E16" t="s">
        <v>1673</v>
      </c>
      <c r="F16" t="str">
        <f>_xll.BDP(E16&amp;" Equity", "PARENT_TICKER_EXCHANGE")</f>
        <v>BBAY LN</v>
      </c>
      <c r="G16" t="str">
        <f>_xll.BDP(E16&amp;" Equity", "ULT_PARENT_TICKER_EXCHANGE")</f>
        <v>RY CN</v>
      </c>
    </row>
    <row r="17" spans="1:7" x14ac:dyDescent="0.25">
      <c r="A17" t="s">
        <v>1675</v>
      </c>
      <c r="B17" t="s">
        <v>1674</v>
      </c>
      <c r="C17" t="s">
        <v>8</v>
      </c>
      <c r="D17" t="s">
        <v>9</v>
      </c>
      <c r="E17" t="s">
        <v>1676</v>
      </c>
      <c r="F17" t="str">
        <f>_xll.BDP(E17&amp;" Equity", "PARENT_TICKER_EXCHANGE")</f>
        <v>BBAY LN</v>
      </c>
      <c r="G17" t="str">
        <f>_xll.BDP(E17&amp;" Equity", "ULT_PARENT_TICKER_EXCHANGE")</f>
        <v>RY CN</v>
      </c>
    </row>
    <row r="18" spans="1:7" x14ac:dyDescent="0.25">
      <c r="A18" t="s">
        <v>1677</v>
      </c>
      <c r="B18" t="s">
        <v>1674</v>
      </c>
      <c r="C18" t="s">
        <v>8</v>
      </c>
      <c r="D18" t="s">
        <v>9</v>
      </c>
      <c r="E18" t="s">
        <v>1678</v>
      </c>
      <c r="F18" t="str">
        <f>_xll.BDP(E18&amp;" Equity", "PARENT_TICKER_EXCHANGE")</f>
        <v>BBAY LN</v>
      </c>
      <c r="G18" t="str">
        <f>_xll.BDP(E18&amp;" Equity", "ULT_PARENT_TICKER_EXCHANGE")</f>
        <v>RY CN</v>
      </c>
    </row>
    <row r="19" spans="1:7" x14ac:dyDescent="0.25">
      <c r="A19" t="s">
        <v>1679</v>
      </c>
      <c r="B19" t="s">
        <v>1674</v>
      </c>
      <c r="C19" t="s">
        <v>8</v>
      </c>
      <c r="D19" t="s">
        <v>9</v>
      </c>
      <c r="E19" t="s">
        <v>1680</v>
      </c>
      <c r="F19" t="str">
        <f>_xll.BDP(E19&amp;" Equity", "PARENT_TICKER_EXCHANGE")</f>
        <v>BBAY LN</v>
      </c>
      <c r="G19" t="str">
        <f>_xll.BDP(E19&amp;" Equity", "ULT_PARENT_TICKER_EXCHANGE")</f>
        <v>RY CN</v>
      </c>
    </row>
    <row r="20" spans="1:7" x14ac:dyDescent="0.25">
      <c r="A20" t="s">
        <v>1681</v>
      </c>
      <c r="B20" t="s">
        <v>206</v>
      </c>
      <c r="C20" t="s">
        <v>8</v>
      </c>
      <c r="D20" t="s">
        <v>9</v>
      </c>
      <c r="E20" t="s">
        <v>1682</v>
      </c>
      <c r="F20" t="str">
        <f>_xll.BDP(E20&amp;" Equity", "PARENT_TICKER_EXCHANGE")</f>
        <v>BBAY LN</v>
      </c>
      <c r="G20" t="str">
        <f>_xll.BDP(E20&amp;" Equity", "ULT_PARENT_TICKER_EXCHANGE")</f>
        <v>RY CN</v>
      </c>
    </row>
    <row r="21" spans="1:7" x14ac:dyDescent="0.25">
      <c r="A21" t="s">
        <v>319</v>
      </c>
      <c r="B21" t="s">
        <v>321</v>
      </c>
      <c r="C21" t="s">
        <v>8</v>
      </c>
      <c r="D21" t="s">
        <v>9</v>
      </c>
      <c r="E21" t="s">
        <v>320</v>
      </c>
      <c r="F21" t="str">
        <f>_xll.BDP(E21&amp;" Equity", "PARENT_TICKER_EXCHANGE")</f>
        <v>8263566Z US</v>
      </c>
      <c r="G21" t="str">
        <f>_xll.BDP(E21&amp;" Equity", "ULT_PARENT_TICKER_EXCHANGE")</f>
        <v>3829964Z US</v>
      </c>
    </row>
    <row r="22" spans="1:7" x14ac:dyDescent="0.25">
      <c r="A22" t="s">
        <v>67</v>
      </c>
      <c r="B22" t="s">
        <v>69</v>
      </c>
      <c r="C22" t="s">
        <v>8</v>
      </c>
      <c r="D22" t="s">
        <v>9</v>
      </c>
      <c r="E22" t="s">
        <v>68</v>
      </c>
      <c r="F22" t="str">
        <f>_xll.BDP(E22&amp;" Equity", "PARENT_TICKER_EXCHANGE")</f>
        <v>8148614Z GU</v>
      </c>
      <c r="G22" t="str">
        <f>_xll.BDP(E22&amp;" Equity", "ULT_PARENT_TICKER_EXCHANGE")</f>
        <v>HSBA LN</v>
      </c>
    </row>
    <row r="23" spans="1:7" x14ac:dyDescent="0.25">
      <c r="A23" t="s">
        <v>907</v>
      </c>
      <c r="B23" t="s">
        <v>823</v>
      </c>
      <c r="C23" t="s">
        <v>8</v>
      </c>
      <c r="D23" t="s">
        <v>9</v>
      </c>
      <c r="E23" t="s">
        <v>908</v>
      </c>
      <c r="F23" t="str">
        <f>_xll.BDP(E23&amp;" Equity", "PARENT_TICKER_EXCHANGE")</f>
        <v>493048Z LN</v>
      </c>
      <c r="G23" t="str">
        <f>_xll.BDP(E23&amp;" Equity", "ULT_PARENT_TICKER_EXCHANGE")</f>
        <v>EMG LN</v>
      </c>
    </row>
    <row r="24" spans="1:7" x14ac:dyDescent="0.25">
      <c r="A24" t="s">
        <v>956</v>
      </c>
      <c r="B24" t="s">
        <v>100</v>
      </c>
      <c r="C24" t="s">
        <v>8</v>
      </c>
      <c r="D24" t="s">
        <v>9</v>
      </c>
      <c r="E24" t="s">
        <v>957</v>
      </c>
      <c r="F24" t="str">
        <f>_xll.BDP(E24&amp;" Equity", "PARENT_TICKER_EXCHANGE")</f>
        <v>493048Z LN</v>
      </c>
      <c r="G24" t="str">
        <f>_xll.BDP(E24&amp;" Equity", "ULT_PARENT_TICKER_EXCHANGE")</f>
        <v>EMG LN</v>
      </c>
    </row>
    <row r="25" spans="1:7" x14ac:dyDescent="0.25">
      <c r="A25" t="s">
        <v>982</v>
      </c>
      <c r="B25" t="s">
        <v>984</v>
      </c>
      <c r="C25" t="s">
        <v>8</v>
      </c>
      <c r="D25" t="s">
        <v>9</v>
      </c>
      <c r="E25" t="s">
        <v>983</v>
      </c>
      <c r="F25" t="str">
        <f>_xll.BDP(E25&amp;" Equity", "PARENT_TICKER_EXCHANGE")</f>
        <v>493048Z LN</v>
      </c>
      <c r="G25" t="str">
        <f>_xll.BDP(E25&amp;" Equity", "ULT_PARENT_TICKER_EXCHANGE")</f>
        <v>EMG LN</v>
      </c>
    </row>
    <row r="26" spans="1:7" x14ac:dyDescent="0.25">
      <c r="A26" t="s">
        <v>1482</v>
      </c>
      <c r="B26" t="s">
        <v>100</v>
      </c>
      <c r="C26" t="s">
        <v>8</v>
      </c>
      <c r="D26" t="s">
        <v>9</v>
      </c>
      <c r="E26" t="s">
        <v>1483</v>
      </c>
      <c r="F26" t="str">
        <f>_xll.BDP(E26&amp;" Equity", "PARENT_TICKER_EXCHANGE")</f>
        <v>493048Z LN</v>
      </c>
      <c r="G26" t="str">
        <f>_xll.BDP(E26&amp;" Equity", "ULT_PARENT_TICKER_EXCHANGE")</f>
        <v>EMG LN</v>
      </c>
    </row>
    <row r="27" spans="1:7" x14ac:dyDescent="0.25">
      <c r="A27" t="s">
        <v>1842</v>
      </c>
      <c r="B27" t="s">
        <v>567</v>
      </c>
      <c r="C27" t="s">
        <v>8</v>
      </c>
      <c r="D27" t="s">
        <v>9</v>
      </c>
      <c r="E27" t="s">
        <v>1843</v>
      </c>
      <c r="F27" t="str">
        <f>_xll.BDP(E27&amp;" Equity", "PARENT_TICKER_EXCHANGE")</f>
        <v>493048Z LN</v>
      </c>
      <c r="G27" t="str">
        <f>_xll.BDP(E27&amp;" Equity", "ULT_PARENT_TICKER_EXCHANGE")</f>
        <v>EMG LN</v>
      </c>
    </row>
    <row r="28" spans="1:7" x14ac:dyDescent="0.25">
      <c r="A28" t="s">
        <v>1928</v>
      </c>
      <c r="B28" t="s">
        <v>823</v>
      </c>
      <c r="C28" t="s">
        <v>8</v>
      </c>
      <c r="D28" t="s">
        <v>9</v>
      </c>
      <c r="E28" t="s">
        <v>1929</v>
      </c>
      <c r="F28" t="str">
        <f>_xll.BDP(E28&amp;" Equity", "PARENT_TICKER_EXCHANGE")</f>
        <v>493048Z LN</v>
      </c>
      <c r="G28" t="str">
        <f>_xll.BDP(E28&amp;" Equity", "ULT_PARENT_TICKER_EXCHANGE")</f>
        <v>EMG LN</v>
      </c>
    </row>
    <row r="29" spans="1:7" x14ac:dyDescent="0.25">
      <c r="A29" t="s">
        <v>1933</v>
      </c>
      <c r="B29" t="s">
        <v>984</v>
      </c>
      <c r="C29" t="s">
        <v>8</v>
      </c>
      <c r="D29" t="s">
        <v>9</v>
      </c>
      <c r="E29" t="s">
        <v>1934</v>
      </c>
      <c r="F29" t="str">
        <f>_xll.BDP(E29&amp;" Equity", "PARENT_TICKER_EXCHANGE")</f>
        <v>493048Z LN</v>
      </c>
      <c r="G29" t="str">
        <f>_xll.BDP(E29&amp;" Equity", "ULT_PARENT_TICKER_EXCHANGE")</f>
        <v>EMG LN</v>
      </c>
    </row>
    <row r="30" spans="1:7" x14ac:dyDescent="0.25">
      <c r="A30" t="s">
        <v>1935</v>
      </c>
      <c r="B30" t="s">
        <v>823</v>
      </c>
      <c r="C30" t="s">
        <v>8</v>
      </c>
      <c r="D30" t="s">
        <v>9</v>
      </c>
      <c r="E30" t="s">
        <v>1936</v>
      </c>
      <c r="F30" t="str">
        <f>_xll.BDP(E30&amp;" Equity", "PARENT_TICKER_EXCHANGE")</f>
        <v>493048Z LN</v>
      </c>
      <c r="G30" t="str">
        <f>_xll.BDP(E30&amp;" Equity", "ULT_PARENT_TICKER_EXCHANGE")</f>
        <v>EMG LN</v>
      </c>
    </row>
    <row r="31" spans="1:7" x14ac:dyDescent="0.25">
      <c r="A31" t="s">
        <v>1937</v>
      </c>
      <c r="B31" t="s">
        <v>984</v>
      </c>
      <c r="C31" t="s">
        <v>8</v>
      </c>
      <c r="D31" t="s">
        <v>9</v>
      </c>
      <c r="E31" t="s">
        <v>1938</v>
      </c>
      <c r="F31" t="str">
        <f>_xll.BDP(E31&amp;" Equity", "PARENT_TICKER_EXCHANGE")</f>
        <v>493048Z LN</v>
      </c>
      <c r="G31" t="str">
        <f>_xll.BDP(E31&amp;" Equity", "ULT_PARENT_TICKER_EXCHANGE")</f>
        <v>EMG LN</v>
      </c>
    </row>
    <row r="32" spans="1:7" x14ac:dyDescent="0.25">
      <c r="A32" t="s">
        <v>1939</v>
      </c>
      <c r="B32" t="s">
        <v>567</v>
      </c>
      <c r="C32" t="s">
        <v>8</v>
      </c>
      <c r="D32" t="s">
        <v>9</v>
      </c>
      <c r="E32" t="s">
        <v>1940</v>
      </c>
      <c r="F32" t="str">
        <f>_xll.BDP(E32&amp;" Equity", "PARENT_TICKER_EXCHANGE")</f>
        <v>493048Z LN</v>
      </c>
      <c r="G32" t="str">
        <f>_xll.BDP(E32&amp;" Equity", "ULT_PARENT_TICKER_EXCHANGE")</f>
        <v>EMG LN</v>
      </c>
    </row>
    <row r="33" spans="1:7" x14ac:dyDescent="0.25">
      <c r="A33" t="s">
        <v>1941</v>
      </c>
      <c r="B33" t="s">
        <v>567</v>
      </c>
      <c r="C33" t="s">
        <v>8</v>
      </c>
      <c r="D33" t="s">
        <v>9</v>
      </c>
      <c r="E33" t="s">
        <v>1942</v>
      </c>
      <c r="F33" t="str">
        <f>_xll.BDP(E33&amp;" Equity", "PARENT_TICKER_EXCHANGE")</f>
        <v>493048Z LN</v>
      </c>
      <c r="G33" t="str">
        <f>_xll.BDP(E33&amp;" Equity", "ULT_PARENT_TICKER_EXCHANGE")</f>
        <v>EMG LN</v>
      </c>
    </row>
    <row r="34" spans="1:7" x14ac:dyDescent="0.25">
      <c r="A34" t="s">
        <v>1943</v>
      </c>
      <c r="B34" t="s">
        <v>567</v>
      </c>
      <c r="C34" t="s">
        <v>8</v>
      </c>
      <c r="D34" t="s">
        <v>9</v>
      </c>
      <c r="E34" t="s">
        <v>1944</v>
      </c>
      <c r="F34" t="str">
        <f>_xll.BDP(E34&amp;" Equity", "PARENT_TICKER_EXCHANGE")</f>
        <v>493048Z LN</v>
      </c>
      <c r="G34" t="str">
        <f>_xll.BDP(E34&amp;" Equity", "ULT_PARENT_TICKER_EXCHANGE")</f>
        <v>EMG LN</v>
      </c>
    </row>
    <row r="35" spans="1:7" x14ac:dyDescent="0.25">
      <c r="A35" t="s">
        <v>1945</v>
      </c>
      <c r="B35" t="s">
        <v>823</v>
      </c>
      <c r="C35" t="s">
        <v>8</v>
      </c>
      <c r="D35" t="s">
        <v>9</v>
      </c>
      <c r="E35" t="s">
        <v>1946</v>
      </c>
      <c r="F35" t="str">
        <f>_xll.BDP(E35&amp;" Equity", "PARENT_TICKER_EXCHANGE")</f>
        <v>493048Z LN</v>
      </c>
      <c r="G35" t="str">
        <f>_xll.BDP(E35&amp;" Equity", "ULT_PARENT_TICKER_EXCHANGE")</f>
        <v>EMG LN</v>
      </c>
    </row>
    <row r="36" spans="1:7" x14ac:dyDescent="0.25">
      <c r="A36" t="s">
        <v>1947</v>
      </c>
      <c r="B36" t="s">
        <v>823</v>
      </c>
      <c r="C36" t="s">
        <v>8</v>
      </c>
      <c r="D36" t="s">
        <v>9</v>
      </c>
      <c r="E36" t="s">
        <v>1948</v>
      </c>
      <c r="F36" t="str">
        <f>_xll.BDP(E36&amp;" Equity", "PARENT_TICKER_EXCHANGE")</f>
        <v>493048Z LN</v>
      </c>
      <c r="G36" t="str">
        <f>_xll.BDP(E36&amp;" Equity", "ULT_PARENT_TICKER_EXCHANGE")</f>
        <v>EMG LN</v>
      </c>
    </row>
    <row r="37" spans="1:7" x14ac:dyDescent="0.25">
      <c r="A37" t="s">
        <v>1949</v>
      </c>
      <c r="B37" t="s">
        <v>823</v>
      </c>
      <c r="C37" t="s">
        <v>8</v>
      </c>
      <c r="D37" t="s">
        <v>9</v>
      </c>
      <c r="E37" t="s">
        <v>1950</v>
      </c>
      <c r="F37" t="str">
        <f>_xll.BDP(E37&amp;" Equity", "PARENT_TICKER_EXCHANGE")</f>
        <v>493048Z LN</v>
      </c>
      <c r="G37" t="str">
        <f>_xll.BDP(E37&amp;" Equity", "ULT_PARENT_TICKER_EXCHANGE")</f>
        <v>EMG LN</v>
      </c>
    </row>
    <row r="38" spans="1:7" x14ac:dyDescent="0.25">
      <c r="A38" t="s">
        <v>1951</v>
      </c>
      <c r="B38" t="s">
        <v>823</v>
      </c>
      <c r="C38" t="s">
        <v>8</v>
      </c>
      <c r="D38" t="s">
        <v>9</v>
      </c>
      <c r="E38" t="s">
        <v>1952</v>
      </c>
      <c r="F38" t="str">
        <f>_xll.BDP(E38&amp;" Equity", "PARENT_TICKER_EXCHANGE")</f>
        <v>493048Z LN</v>
      </c>
      <c r="G38" t="str">
        <f>_xll.BDP(E38&amp;" Equity", "ULT_PARENT_TICKER_EXCHANGE")</f>
        <v>EMG LN</v>
      </c>
    </row>
    <row r="39" spans="1:7" x14ac:dyDescent="0.25">
      <c r="A39" t="s">
        <v>1953</v>
      </c>
      <c r="B39" t="s">
        <v>823</v>
      </c>
      <c r="C39" t="s">
        <v>8</v>
      </c>
      <c r="D39" t="s">
        <v>9</v>
      </c>
      <c r="E39" t="s">
        <v>1954</v>
      </c>
      <c r="F39" t="str">
        <f>_xll.BDP(E39&amp;" Equity", "PARENT_TICKER_EXCHANGE")</f>
        <v>493048Z LN</v>
      </c>
      <c r="G39" t="str">
        <f>_xll.BDP(E39&amp;" Equity", "ULT_PARENT_TICKER_EXCHANGE")</f>
        <v>EMG LN</v>
      </c>
    </row>
    <row r="40" spans="1:7" x14ac:dyDescent="0.25">
      <c r="A40" t="s">
        <v>1955</v>
      </c>
      <c r="B40" t="s">
        <v>567</v>
      </c>
      <c r="C40" t="s">
        <v>8</v>
      </c>
      <c r="D40" t="s">
        <v>9</v>
      </c>
      <c r="E40" t="s">
        <v>1956</v>
      </c>
      <c r="F40" t="str">
        <f>_xll.BDP(E40&amp;" Equity", "PARENT_TICKER_EXCHANGE")</f>
        <v>493048Z LN</v>
      </c>
      <c r="G40" t="str">
        <f>_xll.BDP(E40&amp;" Equity", "ULT_PARENT_TICKER_EXCHANGE")</f>
        <v>EMG LN</v>
      </c>
    </row>
    <row r="41" spans="1:7" x14ac:dyDescent="0.25">
      <c r="A41" t="s">
        <v>1957</v>
      </c>
      <c r="B41" t="s">
        <v>984</v>
      </c>
      <c r="C41" t="s">
        <v>8</v>
      </c>
      <c r="D41" t="s">
        <v>9</v>
      </c>
      <c r="E41" t="s">
        <v>1958</v>
      </c>
      <c r="F41" t="str">
        <f>_xll.BDP(E41&amp;" Equity", "PARENT_TICKER_EXCHANGE")</f>
        <v>493048Z LN</v>
      </c>
      <c r="G41" t="str">
        <f>_xll.BDP(E41&amp;" Equity", "ULT_PARENT_TICKER_EXCHANGE")</f>
        <v>EMG LN</v>
      </c>
    </row>
    <row r="42" spans="1:7" x14ac:dyDescent="0.25">
      <c r="A42" t="s">
        <v>1959</v>
      </c>
      <c r="B42" t="s">
        <v>984</v>
      </c>
      <c r="C42" t="s">
        <v>8</v>
      </c>
      <c r="D42" t="s">
        <v>9</v>
      </c>
      <c r="E42" t="s">
        <v>1960</v>
      </c>
      <c r="F42" t="str">
        <f>_xll.BDP(E42&amp;" Equity", "PARENT_TICKER_EXCHANGE")</f>
        <v>493048Z LN</v>
      </c>
      <c r="G42" t="str">
        <f>_xll.BDP(E42&amp;" Equity", "ULT_PARENT_TICKER_EXCHANGE")</f>
        <v>EMG LN</v>
      </c>
    </row>
    <row r="43" spans="1:7" x14ac:dyDescent="0.25">
      <c r="A43" t="s">
        <v>2212</v>
      </c>
      <c r="B43" t="s">
        <v>567</v>
      </c>
      <c r="C43" t="s">
        <v>8</v>
      </c>
      <c r="D43" t="s">
        <v>9</v>
      </c>
      <c r="E43" t="s">
        <v>2213</v>
      </c>
      <c r="F43" t="str">
        <f>_xll.BDP(E43&amp;" Equity", "PARENT_TICKER_EXCHANGE")</f>
        <v>493048Z LN</v>
      </c>
      <c r="G43" t="str">
        <f>_xll.BDP(E43&amp;" Equity", "ULT_PARENT_TICKER_EXCHANGE")</f>
        <v>EMG LN</v>
      </c>
    </row>
    <row r="44" spans="1:7" x14ac:dyDescent="0.25">
      <c r="A44" t="s">
        <v>497</v>
      </c>
      <c r="B44" t="s">
        <v>499</v>
      </c>
      <c r="C44" t="s">
        <v>8</v>
      </c>
      <c r="D44" t="s">
        <v>9</v>
      </c>
      <c r="E44" t="s">
        <v>498</v>
      </c>
      <c r="F44" t="str">
        <f>_xll.BDP(E44&amp;" Equity", "PARENT_TICKER_EXCHANGE")</f>
        <v>4080151Z IM</v>
      </c>
      <c r="G44" t="str">
        <f>_xll.BDP(E44&amp;" Equity", "ULT_PARENT_TICKER_EXCHANGE")</f>
        <v>FSZ CN</v>
      </c>
    </row>
    <row r="45" spans="1:7" x14ac:dyDescent="0.25">
      <c r="A45" t="s">
        <v>2367</v>
      </c>
      <c r="B45" t="s">
        <v>2369</v>
      </c>
      <c r="C45" t="s">
        <v>8</v>
      </c>
      <c r="D45" t="s">
        <v>1233</v>
      </c>
      <c r="E45" t="s">
        <v>2368</v>
      </c>
      <c r="F45" t="str">
        <f>_xll.BDP(E45&amp;" Equity", "PARENT_TICKER_EXCHANGE")</f>
        <v>3883738Z US</v>
      </c>
      <c r="G45" t="str">
        <f>_xll.BDP(E45&amp;" Equity", "ULT_PARENT_TICKER_EXCHANGE")</f>
        <v>4068781Z FP</v>
      </c>
    </row>
    <row r="46" spans="1:7" x14ac:dyDescent="0.25">
      <c r="A46" t="s">
        <v>43</v>
      </c>
      <c r="B46" t="s">
        <v>45</v>
      </c>
      <c r="C46" t="s">
        <v>8</v>
      </c>
      <c r="D46" t="s">
        <v>9</v>
      </c>
      <c r="E46" t="s">
        <v>44</v>
      </c>
      <c r="F46" t="str">
        <f>_xll.BDP(E46&amp;" Equity", "PARENT_TICKER_EXCHANGE")</f>
        <v>3823300Z RU</v>
      </c>
      <c r="G46" t="str">
        <f>_xll.BDP(E46&amp;" Equity", "ULT_PARENT_TICKER_EXCHANGE")</f>
        <v>#N/A N/A</v>
      </c>
    </row>
    <row r="47" spans="1:7" x14ac:dyDescent="0.25">
      <c r="A47" t="s">
        <v>2274</v>
      </c>
      <c r="B47" t="s">
        <v>2276</v>
      </c>
      <c r="C47" t="s">
        <v>8</v>
      </c>
      <c r="D47" t="s">
        <v>9</v>
      </c>
      <c r="E47" t="s">
        <v>2275</v>
      </c>
      <c r="F47" t="str">
        <f>_xll.BDP(E47&amp;" Equity", "PARENT_TICKER_EXCHANGE")</f>
        <v>2523041Z LN</v>
      </c>
      <c r="G47" t="str">
        <f>_xll.BDP(E47&amp;" Equity", "ULT_PARENT_TICKER_EXCHANGE")</f>
        <v>JHG US</v>
      </c>
    </row>
    <row r="48" spans="1:7" x14ac:dyDescent="0.25">
      <c r="A48" t="s">
        <v>29</v>
      </c>
      <c r="B48" t="s">
        <v>31</v>
      </c>
      <c r="C48" t="s">
        <v>8</v>
      </c>
      <c r="D48" t="s">
        <v>9</v>
      </c>
      <c r="E48" t="s">
        <v>30</v>
      </c>
      <c r="F48" t="str">
        <f>_xll.BDP(E48&amp;" Equity", "PARENT_TICKER_EXCHANGE")</f>
        <v>2347107Z LN</v>
      </c>
      <c r="G48" t="str">
        <f>_xll.BDP(E48&amp;" Equity", "ULT_PARENT_TICKER_EXCHANGE")</f>
        <v>EMG LN</v>
      </c>
    </row>
    <row r="49" spans="1:7" x14ac:dyDescent="0.25">
      <c r="A49" t="s">
        <v>62</v>
      </c>
      <c r="B49" t="s">
        <v>64</v>
      </c>
      <c r="C49" t="s">
        <v>8</v>
      </c>
      <c r="D49" t="s">
        <v>9</v>
      </c>
      <c r="E49" t="s">
        <v>63</v>
      </c>
      <c r="F49" t="str">
        <f>_xll.BDP(E49&amp;" Equity", "PARENT_TICKER_EXCHANGE")</f>
        <v>2347107Z LN</v>
      </c>
      <c r="G49" t="str">
        <f>_xll.BDP(E49&amp;" Equity", "ULT_PARENT_TICKER_EXCHANGE")</f>
        <v>EMG LN</v>
      </c>
    </row>
    <row r="50" spans="1:7" x14ac:dyDescent="0.25">
      <c r="A50" t="s">
        <v>565</v>
      </c>
      <c r="B50" t="s">
        <v>567</v>
      </c>
      <c r="C50" t="s">
        <v>8</v>
      </c>
      <c r="D50" t="s">
        <v>9</v>
      </c>
      <c r="E50" t="s">
        <v>566</v>
      </c>
      <c r="F50" t="str">
        <f>_xll.BDP(E50&amp;" Equity", "PARENT_TICKER_EXCHANGE")</f>
        <v>2347107Z LN</v>
      </c>
      <c r="G50" t="str">
        <f>_xll.BDP(E50&amp;" Equity", "ULT_PARENT_TICKER_EXCHANGE")</f>
        <v>EMG LN</v>
      </c>
    </row>
    <row r="51" spans="1:7" x14ac:dyDescent="0.25">
      <c r="A51" t="s">
        <v>612</v>
      </c>
      <c r="B51" t="s">
        <v>567</v>
      </c>
      <c r="C51" t="s">
        <v>8</v>
      </c>
      <c r="D51" t="s">
        <v>9</v>
      </c>
      <c r="E51" t="s">
        <v>613</v>
      </c>
      <c r="F51" t="str">
        <f>_xll.BDP(E51&amp;" Equity", "PARENT_TICKER_EXCHANGE")</f>
        <v>2347107Z LN</v>
      </c>
      <c r="G51" t="str">
        <f>_xll.BDP(E51&amp;" Equity", "ULT_PARENT_TICKER_EXCHANGE")</f>
        <v>EMG LN</v>
      </c>
    </row>
    <row r="52" spans="1:7" x14ac:dyDescent="0.25">
      <c r="A52" t="s">
        <v>638</v>
      </c>
      <c r="B52" t="s">
        <v>64</v>
      </c>
      <c r="C52" t="s">
        <v>8</v>
      </c>
      <c r="D52" t="s">
        <v>9</v>
      </c>
      <c r="E52" t="s">
        <v>639</v>
      </c>
      <c r="F52" t="str">
        <f>_xll.BDP(E52&amp;" Equity", "PARENT_TICKER_EXCHANGE")</f>
        <v>2347107Z LN</v>
      </c>
      <c r="G52" t="str">
        <f>_xll.BDP(E52&amp;" Equity", "ULT_PARENT_TICKER_EXCHANGE")</f>
        <v>EMG LN</v>
      </c>
    </row>
    <row r="53" spans="1:7" x14ac:dyDescent="0.25">
      <c r="A53" t="s">
        <v>702</v>
      </c>
      <c r="B53" t="s">
        <v>31</v>
      </c>
      <c r="C53" t="s">
        <v>8</v>
      </c>
      <c r="D53" t="s">
        <v>9</v>
      </c>
      <c r="E53" t="s">
        <v>703</v>
      </c>
      <c r="F53" t="str">
        <f>_xll.BDP(E53&amp;" Equity", "PARENT_TICKER_EXCHANGE")</f>
        <v>2347107Z LN</v>
      </c>
      <c r="G53" t="str">
        <f>_xll.BDP(E53&amp;" Equity", "ULT_PARENT_TICKER_EXCHANGE")</f>
        <v>EMG LN</v>
      </c>
    </row>
    <row r="54" spans="1:7" x14ac:dyDescent="0.25">
      <c r="A54" t="s">
        <v>866</v>
      </c>
      <c r="B54" t="s">
        <v>64</v>
      </c>
      <c r="C54" t="s">
        <v>8</v>
      </c>
      <c r="D54" t="s">
        <v>9</v>
      </c>
      <c r="E54" t="s">
        <v>867</v>
      </c>
      <c r="F54" t="str">
        <f>_xll.BDP(E54&amp;" Equity", "PARENT_TICKER_EXCHANGE")</f>
        <v>2347107Z LN</v>
      </c>
      <c r="G54" t="str">
        <f>_xll.BDP(E54&amp;" Equity", "ULT_PARENT_TICKER_EXCHANGE")</f>
        <v>EMG LN</v>
      </c>
    </row>
    <row r="55" spans="1:7" x14ac:dyDescent="0.25">
      <c r="A55" t="s">
        <v>1155</v>
      </c>
      <c r="B55" t="s">
        <v>31</v>
      </c>
      <c r="C55" t="s">
        <v>8</v>
      </c>
      <c r="D55" t="s">
        <v>9</v>
      </c>
      <c r="E55" t="s">
        <v>1156</v>
      </c>
      <c r="F55" t="str">
        <f>_xll.BDP(E55&amp;" Equity", "PARENT_TICKER_EXCHANGE")</f>
        <v>2347107Z LN</v>
      </c>
      <c r="G55" t="str">
        <f>_xll.BDP(E55&amp;" Equity", "ULT_PARENT_TICKER_EXCHANGE")</f>
        <v>EMG LN</v>
      </c>
    </row>
    <row r="56" spans="1:7" x14ac:dyDescent="0.25">
      <c r="A56" t="s">
        <v>1157</v>
      </c>
      <c r="B56" t="s">
        <v>31</v>
      </c>
      <c r="C56" t="s">
        <v>8</v>
      </c>
      <c r="D56" t="s">
        <v>9</v>
      </c>
      <c r="E56" t="s">
        <v>1158</v>
      </c>
      <c r="F56" t="str">
        <f>_xll.BDP(E56&amp;" Equity", "PARENT_TICKER_EXCHANGE")</f>
        <v>2347107Z LN</v>
      </c>
      <c r="G56" t="str">
        <f>_xll.BDP(E56&amp;" Equity", "ULT_PARENT_TICKER_EXCHANGE")</f>
        <v>EMG LN</v>
      </c>
    </row>
    <row r="57" spans="1:7" x14ac:dyDescent="0.25">
      <c r="A57" t="s">
        <v>1173</v>
      </c>
      <c r="B57" t="s">
        <v>31</v>
      </c>
      <c r="C57" t="s">
        <v>8</v>
      </c>
      <c r="D57" t="s">
        <v>9</v>
      </c>
      <c r="E57" t="s">
        <v>1174</v>
      </c>
      <c r="F57" t="str">
        <f>_xll.BDP(E57&amp;" Equity", "PARENT_TICKER_EXCHANGE")</f>
        <v>2347107Z LN</v>
      </c>
      <c r="G57" t="str">
        <f>_xll.BDP(E57&amp;" Equity", "ULT_PARENT_TICKER_EXCHANGE")</f>
        <v>EMG LN</v>
      </c>
    </row>
    <row r="58" spans="1:7" x14ac:dyDescent="0.25">
      <c r="A58" t="s">
        <v>1188</v>
      </c>
      <c r="B58" t="s">
        <v>31</v>
      </c>
      <c r="C58" t="s">
        <v>8</v>
      </c>
      <c r="D58" t="s">
        <v>9</v>
      </c>
      <c r="E58" t="s">
        <v>1189</v>
      </c>
      <c r="F58" t="str">
        <f>_xll.BDP(E58&amp;" Equity", "PARENT_TICKER_EXCHANGE")</f>
        <v>2347107Z LN</v>
      </c>
      <c r="G58" t="str">
        <f>_xll.BDP(E58&amp;" Equity", "ULT_PARENT_TICKER_EXCHANGE")</f>
        <v>EMG LN</v>
      </c>
    </row>
    <row r="59" spans="1:7" x14ac:dyDescent="0.25">
      <c r="A59" t="s">
        <v>1205</v>
      </c>
      <c r="B59" t="s">
        <v>615</v>
      </c>
      <c r="C59" t="s">
        <v>8</v>
      </c>
      <c r="D59" t="s">
        <v>9</v>
      </c>
      <c r="E59" t="s">
        <v>1206</v>
      </c>
      <c r="F59" t="str">
        <f>_xll.BDP(E59&amp;" Equity", "PARENT_TICKER_EXCHANGE")</f>
        <v>2347107Z LN</v>
      </c>
      <c r="G59" t="str">
        <f>_xll.BDP(E59&amp;" Equity", "ULT_PARENT_TICKER_EXCHANGE")</f>
        <v>EMG LN</v>
      </c>
    </row>
    <row r="60" spans="1:7" x14ac:dyDescent="0.25">
      <c r="A60" t="s">
        <v>1267</v>
      </c>
      <c r="B60" t="s">
        <v>31</v>
      </c>
      <c r="C60" t="s">
        <v>8</v>
      </c>
      <c r="D60" t="s">
        <v>9</v>
      </c>
      <c r="E60" t="s">
        <v>1268</v>
      </c>
      <c r="F60" t="str">
        <f>_xll.BDP(E60&amp;" Equity", "PARENT_TICKER_EXCHANGE")</f>
        <v>2347107Z LN</v>
      </c>
      <c r="G60" t="str">
        <f>_xll.BDP(E60&amp;" Equity", "ULT_PARENT_TICKER_EXCHANGE")</f>
        <v>EMG LN</v>
      </c>
    </row>
    <row r="61" spans="1:7" x14ac:dyDescent="0.25">
      <c r="A61" t="s">
        <v>1269</v>
      </c>
      <c r="B61" t="s">
        <v>31</v>
      </c>
      <c r="C61" t="s">
        <v>8</v>
      </c>
      <c r="D61" t="s">
        <v>9</v>
      </c>
      <c r="E61" t="s">
        <v>1270</v>
      </c>
      <c r="F61" t="str">
        <f>_xll.BDP(E61&amp;" Equity", "PARENT_TICKER_EXCHANGE")</f>
        <v>2347107Z LN</v>
      </c>
      <c r="G61" t="str">
        <f>_xll.BDP(E61&amp;" Equity", "ULT_PARENT_TICKER_EXCHANGE")</f>
        <v>EMG LN</v>
      </c>
    </row>
    <row r="62" spans="1:7" x14ac:dyDescent="0.25">
      <c r="A62" t="s">
        <v>1271</v>
      </c>
      <c r="B62" t="s">
        <v>31</v>
      </c>
      <c r="C62" t="s">
        <v>8</v>
      </c>
      <c r="D62" t="s">
        <v>9</v>
      </c>
      <c r="E62" t="s">
        <v>1272</v>
      </c>
      <c r="F62" t="str">
        <f>_xll.BDP(E62&amp;" Equity", "PARENT_TICKER_EXCHANGE")</f>
        <v>2347107Z LN</v>
      </c>
      <c r="G62" t="str">
        <f>_xll.BDP(E62&amp;" Equity", "ULT_PARENT_TICKER_EXCHANGE")</f>
        <v>EMG LN</v>
      </c>
    </row>
    <row r="63" spans="1:7" x14ac:dyDescent="0.25">
      <c r="A63" t="s">
        <v>1298</v>
      </c>
      <c r="B63" t="s">
        <v>31</v>
      </c>
      <c r="C63" t="s">
        <v>8</v>
      </c>
      <c r="D63" t="s">
        <v>9</v>
      </c>
      <c r="E63" t="s">
        <v>1299</v>
      </c>
      <c r="F63" t="str">
        <f>_xll.BDP(E63&amp;" Equity", "PARENT_TICKER_EXCHANGE")</f>
        <v>2347107Z LN</v>
      </c>
      <c r="G63" t="str">
        <f>_xll.BDP(E63&amp;" Equity", "ULT_PARENT_TICKER_EXCHANGE")</f>
        <v>EMG LN</v>
      </c>
    </row>
    <row r="64" spans="1:7" x14ac:dyDescent="0.25">
      <c r="A64" t="s">
        <v>1325</v>
      </c>
      <c r="B64" t="s">
        <v>31</v>
      </c>
      <c r="C64" t="s">
        <v>8</v>
      </c>
      <c r="D64" t="s">
        <v>9</v>
      </c>
      <c r="E64" t="s">
        <v>1326</v>
      </c>
      <c r="F64" t="str">
        <f>_xll.BDP(E64&amp;" Equity", "PARENT_TICKER_EXCHANGE")</f>
        <v>2347107Z LN</v>
      </c>
      <c r="G64" t="str">
        <f>_xll.BDP(E64&amp;" Equity", "ULT_PARENT_TICKER_EXCHANGE")</f>
        <v>EMG LN</v>
      </c>
    </row>
    <row r="65" spans="1:7" x14ac:dyDescent="0.25">
      <c r="A65" t="s">
        <v>1355</v>
      </c>
      <c r="B65" t="s">
        <v>31</v>
      </c>
      <c r="C65" t="s">
        <v>8</v>
      </c>
      <c r="D65" t="s">
        <v>9</v>
      </c>
      <c r="E65" t="s">
        <v>1356</v>
      </c>
      <c r="F65" t="str">
        <f>_xll.BDP(E65&amp;" Equity", "PARENT_TICKER_EXCHANGE")</f>
        <v>2347107Z LN</v>
      </c>
      <c r="G65" t="str">
        <f>_xll.BDP(E65&amp;" Equity", "ULT_PARENT_TICKER_EXCHANGE")</f>
        <v>EMG LN</v>
      </c>
    </row>
    <row r="66" spans="1:7" x14ac:dyDescent="0.25">
      <c r="A66" t="s">
        <v>1379</v>
      </c>
      <c r="B66" t="s">
        <v>31</v>
      </c>
      <c r="C66" t="s">
        <v>8</v>
      </c>
      <c r="D66" t="s">
        <v>9</v>
      </c>
      <c r="E66" t="s">
        <v>1380</v>
      </c>
      <c r="F66" t="str">
        <f>_xll.BDP(E66&amp;" Equity", "PARENT_TICKER_EXCHANGE")</f>
        <v>2347107Z LN</v>
      </c>
      <c r="G66" t="str">
        <f>_xll.BDP(E66&amp;" Equity", "ULT_PARENT_TICKER_EXCHANGE")</f>
        <v>EMG LN</v>
      </c>
    </row>
    <row r="67" spans="1:7" x14ac:dyDescent="0.25">
      <c r="A67" t="s">
        <v>1433</v>
      </c>
      <c r="B67" t="s">
        <v>614</v>
      </c>
      <c r="C67" t="s">
        <v>8</v>
      </c>
      <c r="D67" t="s">
        <v>9</v>
      </c>
      <c r="E67" t="s">
        <v>1434</v>
      </c>
      <c r="F67" t="str">
        <f>_xll.BDP(E67&amp;" Equity", "PARENT_TICKER_EXCHANGE")</f>
        <v>2347107Z LN</v>
      </c>
      <c r="G67" t="str">
        <f>_xll.BDP(E67&amp;" Equity", "ULT_PARENT_TICKER_EXCHANGE")</f>
        <v>EMG LN</v>
      </c>
    </row>
    <row r="68" spans="1:7" x14ac:dyDescent="0.25">
      <c r="A68" t="s">
        <v>1453</v>
      </c>
      <c r="B68" t="s">
        <v>1455</v>
      </c>
      <c r="C68" t="s">
        <v>8</v>
      </c>
      <c r="D68" t="s">
        <v>9</v>
      </c>
      <c r="E68" t="s">
        <v>1454</v>
      </c>
      <c r="F68" t="str">
        <f>_xll.BDP(E68&amp;" Equity", "PARENT_TICKER_EXCHANGE")</f>
        <v>2347107Z LN</v>
      </c>
      <c r="G68" t="str">
        <f>_xll.BDP(E68&amp;" Equity", "ULT_PARENT_TICKER_EXCHANGE")</f>
        <v>EMG LN</v>
      </c>
    </row>
    <row r="69" spans="1:7" x14ac:dyDescent="0.25">
      <c r="A69" t="s">
        <v>1463</v>
      </c>
      <c r="B69" t="s">
        <v>31</v>
      </c>
      <c r="C69" t="s">
        <v>8</v>
      </c>
      <c r="D69" t="s">
        <v>9</v>
      </c>
      <c r="E69" t="s">
        <v>1464</v>
      </c>
      <c r="F69" t="str">
        <f>_xll.BDP(E69&amp;" Equity", "PARENT_TICKER_EXCHANGE")</f>
        <v>2347107Z LN</v>
      </c>
      <c r="G69" t="str">
        <f>_xll.BDP(E69&amp;" Equity", "ULT_PARENT_TICKER_EXCHANGE")</f>
        <v>EMG LN</v>
      </c>
    </row>
    <row r="70" spans="1:7" x14ac:dyDescent="0.25">
      <c r="A70" t="s">
        <v>1484</v>
      </c>
      <c r="B70" t="s">
        <v>31</v>
      </c>
      <c r="C70" t="s">
        <v>8</v>
      </c>
      <c r="D70" t="s">
        <v>9</v>
      </c>
      <c r="E70" t="s">
        <v>1485</v>
      </c>
      <c r="F70" t="str">
        <f>_xll.BDP(E70&amp;" Equity", "PARENT_TICKER_EXCHANGE")</f>
        <v>2347107Z LN</v>
      </c>
      <c r="G70" t="str">
        <f>_xll.BDP(E70&amp;" Equity", "ULT_PARENT_TICKER_EXCHANGE")</f>
        <v>EMG LN</v>
      </c>
    </row>
    <row r="71" spans="1:7" x14ac:dyDescent="0.25">
      <c r="A71" t="s">
        <v>2170</v>
      </c>
      <c r="B71" t="s">
        <v>984</v>
      </c>
      <c r="C71" t="s">
        <v>8</v>
      </c>
      <c r="D71" t="s">
        <v>9</v>
      </c>
      <c r="E71" t="s">
        <v>2171</v>
      </c>
      <c r="F71" t="str">
        <f>_xll.BDP(E71&amp;" Equity", "PARENT_TICKER_EXCHANGE")</f>
        <v>2347107Z LN</v>
      </c>
      <c r="G71" t="str">
        <f>_xll.BDP(E71&amp;" Equity", "ULT_PARENT_TICKER_EXCHANGE")</f>
        <v>EMG LN</v>
      </c>
    </row>
    <row r="72" spans="1:7" x14ac:dyDescent="0.25">
      <c r="A72" t="s">
        <v>1722</v>
      </c>
      <c r="B72" t="s">
        <v>1724</v>
      </c>
      <c r="C72" t="s">
        <v>8</v>
      </c>
      <c r="D72" t="s">
        <v>9</v>
      </c>
      <c r="E72" t="s">
        <v>1723</v>
      </c>
      <c r="F72" t="str">
        <f>_xll.BDP(E72&amp;" Equity", "PARENT_TICKER_EXCHANGE")</f>
        <v>2162532Z LN</v>
      </c>
      <c r="G72" t="str">
        <f>_xll.BDP(E72&amp;" Equity", "ULT_PARENT_TICKER_EXCHANGE")</f>
        <v>4080119Z US</v>
      </c>
    </row>
    <row r="73" spans="1:7" x14ac:dyDescent="0.25">
      <c r="A73" t="s">
        <v>570</v>
      </c>
      <c r="B73" t="s">
        <v>572</v>
      </c>
      <c r="C73" t="s">
        <v>8</v>
      </c>
      <c r="D73" t="s">
        <v>9</v>
      </c>
      <c r="E73" t="s">
        <v>571</v>
      </c>
      <c r="F73" t="str">
        <f>_xll.BDP(E73&amp;" Equity", "PARENT_TICKER_EXCHANGE")</f>
        <v>2073899Z LN</v>
      </c>
      <c r="G73" t="str">
        <f>_xll.BDP(E73&amp;" Equity", "ULT_PARENT_TICKER_EXCHANGE")</f>
        <v>552691Z SM</v>
      </c>
    </row>
    <row r="74" spans="1:7" x14ac:dyDescent="0.25">
      <c r="A74" t="s">
        <v>1085</v>
      </c>
      <c r="B74" t="s">
        <v>1087</v>
      </c>
      <c r="C74" t="s">
        <v>8</v>
      </c>
      <c r="D74" t="s">
        <v>9</v>
      </c>
      <c r="E74" t="s">
        <v>1086</v>
      </c>
      <c r="F74" t="str">
        <f>_xll.BDP(E74&amp;" Equity", "PARENT_TICKER_EXCHANGE")</f>
        <v>2021699Z LN</v>
      </c>
      <c r="G74" t="str">
        <f>_xll.BDP(E74&amp;" Equity", "ULT_PARENT_TICKER_EXCHANGE")</f>
        <v>0197441D US</v>
      </c>
    </row>
    <row r="75" spans="1:7" x14ac:dyDescent="0.25">
      <c r="A75" t="s">
        <v>1342</v>
      </c>
      <c r="B75" t="s">
        <v>1344</v>
      </c>
      <c r="C75" t="s">
        <v>8</v>
      </c>
      <c r="D75" t="s">
        <v>9</v>
      </c>
      <c r="E75" t="s">
        <v>1343</v>
      </c>
      <c r="F75" t="str">
        <f>_xll.BDP(E75&amp;" Equity", "PARENT_TICKER_EXCHANGE")</f>
        <v>1888702Z LN</v>
      </c>
      <c r="G75" t="str">
        <f>_xll.BDP(E75&amp;" Equity", "ULT_PARENT_TICKER_EXCHANGE")</f>
        <v>G IM</v>
      </c>
    </row>
    <row r="76" spans="1:7" x14ac:dyDescent="0.25">
      <c r="A76" t="s">
        <v>1819</v>
      </c>
      <c r="B76" t="s">
        <v>1821</v>
      </c>
      <c r="C76" t="s">
        <v>8</v>
      </c>
      <c r="D76" t="s">
        <v>9</v>
      </c>
      <c r="E76" t="s">
        <v>1820</v>
      </c>
      <c r="F76" t="str">
        <f>_xll.BDP(E76&amp;" Equity", "PARENT_TICKER_EXCHANGE")</f>
        <v>1787681Z LN</v>
      </c>
      <c r="G76" t="str">
        <f>_xll.BDP(E76&amp;" Equity", "ULT_PARENT_TICKER_EXCHANGE")</f>
        <v>8411 JP</v>
      </c>
    </row>
    <row r="77" spans="1:7" x14ac:dyDescent="0.25">
      <c r="A77" t="s">
        <v>425</v>
      </c>
      <c r="B77" t="s">
        <v>427</v>
      </c>
      <c r="C77" t="s">
        <v>8</v>
      </c>
      <c r="D77" t="s">
        <v>9</v>
      </c>
      <c r="E77" t="s">
        <v>426</v>
      </c>
      <c r="F77" t="str">
        <f>_xll.BDP(E77&amp;" Equity", "PARENT_TICKER_EXCHANGE")</f>
        <v>1681536Z LN</v>
      </c>
      <c r="G77" t="str">
        <f>_xll.BDP(E77&amp;" Equity", "ULT_PARENT_TICKER_EXCHANGE")</f>
        <v>BK US</v>
      </c>
    </row>
    <row r="78" spans="1:7" x14ac:dyDescent="0.25">
      <c r="A78" t="s">
        <v>1568</v>
      </c>
      <c r="B78" t="s">
        <v>1570</v>
      </c>
      <c r="C78" t="s">
        <v>8</v>
      </c>
      <c r="D78" t="s">
        <v>9</v>
      </c>
      <c r="E78" t="s">
        <v>1569</v>
      </c>
      <c r="F78" t="str">
        <f>_xll.BDP(E78&amp;" Equity", "PARENT_TICKER_EXCHANGE")</f>
        <v>1681536Z LN</v>
      </c>
      <c r="G78" t="str">
        <f>_xll.BDP(E78&amp;" Equity", "ULT_PARENT_TICKER_EXCHANGE")</f>
        <v>BK US</v>
      </c>
    </row>
    <row r="79" spans="1:7" x14ac:dyDescent="0.25">
      <c r="A79" t="s">
        <v>1689</v>
      </c>
      <c r="B79" t="s">
        <v>1570</v>
      </c>
      <c r="C79" t="s">
        <v>8</v>
      </c>
      <c r="D79" t="s">
        <v>9</v>
      </c>
      <c r="E79" t="s">
        <v>1690</v>
      </c>
      <c r="F79" t="str">
        <f>_xll.BDP(E79&amp;" Equity", "PARENT_TICKER_EXCHANGE")</f>
        <v>1681536Z LN</v>
      </c>
      <c r="G79" t="str">
        <f>_xll.BDP(E79&amp;" Equity", "ULT_PARENT_TICKER_EXCHANGE")</f>
        <v>BK US</v>
      </c>
    </row>
    <row r="80" spans="1:7" x14ac:dyDescent="0.25">
      <c r="A80" t="s">
        <v>76</v>
      </c>
      <c r="B80" t="s">
        <v>78</v>
      </c>
      <c r="C80" t="s">
        <v>8</v>
      </c>
      <c r="D80" t="s">
        <v>9</v>
      </c>
      <c r="E80" t="s">
        <v>77</v>
      </c>
      <c r="F80" t="str">
        <f>_xll.BDP(E80&amp;" Equity", "PARENT_TICKER_EXCHANGE")</f>
        <v>1679856Z LN</v>
      </c>
      <c r="G80" t="str">
        <f>_xll.BDP(E80&amp;" Equity", "ULT_PARENT_TICKER_EXCHANGE")</f>
        <v>JUP LN</v>
      </c>
    </row>
    <row r="81" spans="1:7" x14ac:dyDescent="0.25">
      <c r="A81" t="s">
        <v>215</v>
      </c>
      <c r="B81" t="s">
        <v>78</v>
      </c>
      <c r="C81" t="s">
        <v>8</v>
      </c>
      <c r="D81" t="s">
        <v>9</v>
      </c>
      <c r="E81" t="s">
        <v>216</v>
      </c>
      <c r="F81" t="str">
        <f>_xll.BDP(E81&amp;" Equity", "PARENT_TICKER_EXCHANGE")</f>
        <v>1679856Z LN</v>
      </c>
      <c r="G81" t="str">
        <f>_xll.BDP(E81&amp;" Equity", "ULT_PARENT_TICKER_EXCHANGE")</f>
        <v>JUP LN</v>
      </c>
    </row>
    <row r="82" spans="1:7" x14ac:dyDescent="0.25">
      <c r="A82" t="s">
        <v>1107</v>
      </c>
      <c r="B82" t="s">
        <v>78</v>
      </c>
      <c r="C82" t="s">
        <v>8</v>
      </c>
      <c r="D82" t="s">
        <v>9</v>
      </c>
      <c r="E82" t="s">
        <v>1108</v>
      </c>
      <c r="F82" t="str">
        <f>_xll.BDP(E82&amp;" Equity", "PARENT_TICKER_EXCHANGE")</f>
        <v>1679856Z LN</v>
      </c>
      <c r="G82" t="str">
        <f>_xll.BDP(E82&amp;" Equity", "ULT_PARENT_TICKER_EXCHANGE")</f>
        <v>JUP LN</v>
      </c>
    </row>
    <row r="83" spans="1:7" x14ac:dyDescent="0.25">
      <c r="A83" t="s">
        <v>1479</v>
      </c>
      <c r="B83" t="s">
        <v>1481</v>
      </c>
      <c r="C83" t="s">
        <v>8</v>
      </c>
      <c r="D83" t="s">
        <v>9</v>
      </c>
      <c r="E83" t="s">
        <v>1480</v>
      </c>
      <c r="F83" t="str">
        <f>_xll.BDP(E83&amp;" Equity", "PARENT_TICKER_EXCHANGE")</f>
        <v>1652101D ID</v>
      </c>
      <c r="G83" t="str">
        <f>_xll.BDP(E83&amp;" Equity", "ULT_PARENT_TICKER_EXCHANGE")</f>
        <v>BMO CN</v>
      </c>
    </row>
    <row r="84" spans="1:7" x14ac:dyDescent="0.25">
      <c r="A84" t="s">
        <v>529</v>
      </c>
      <c r="B84" t="s">
        <v>10</v>
      </c>
      <c r="C84" t="s">
        <v>8</v>
      </c>
      <c r="D84" t="s">
        <v>9</v>
      </c>
      <c r="E84" t="s">
        <v>530</v>
      </c>
      <c r="F84" t="str">
        <f>_xll.BDP(E84&amp;" Equity", "PARENT_TICKER_EXCHANGE")</f>
        <v>1652096D ID</v>
      </c>
      <c r="G84" t="str">
        <f>_xll.BDP(E84&amp;" Equity", "ULT_PARENT_TICKER_EXCHANGE")</f>
        <v>SOM BH</v>
      </c>
    </row>
    <row r="85" spans="1:7" x14ac:dyDescent="0.25">
      <c r="A85" t="s">
        <v>110</v>
      </c>
      <c r="B85" t="s">
        <v>109</v>
      </c>
      <c r="C85" t="s">
        <v>8</v>
      </c>
      <c r="D85" t="s">
        <v>9</v>
      </c>
      <c r="E85" t="s">
        <v>111</v>
      </c>
      <c r="F85" t="str">
        <f>_xll.BDP(E85&amp;" Equity", "PARENT_TICKER_EXCHANGE")</f>
        <v>1628253D LX</v>
      </c>
      <c r="G85" t="str">
        <f>_xll.BDP(E85&amp;" Equity", "ULT_PARENT_TICKER_EXCHANGE")</f>
        <v>SDR LN</v>
      </c>
    </row>
    <row r="86" spans="1:7" x14ac:dyDescent="0.25">
      <c r="A86" t="s">
        <v>133</v>
      </c>
      <c r="B86" t="s">
        <v>109</v>
      </c>
      <c r="C86" t="s">
        <v>8</v>
      </c>
      <c r="D86" t="s">
        <v>9</v>
      </c>
      <c r="E86" t="s">
        <v>134</v>
      </c>
      <c r="F86" t="str">
        <f>_xll.BDP(E86&amp;" Equity", "PARENT_TICKER_EXCHANGE")</f>
        <v>1628253D LX</v>
      </c>
      <c r="G86" t="str">
        <f>_xll.BDP(E86&amp;" Equity", "ULT_PARENT_TICKER_EXCHANGE")</f>
        <v>SDR LN</v>
      </c>
    </row>
    <row r="87" spans="1:7" x14ac:dyDescent="0.25">
      <c r="A87" t="s">
        <v>256</v>
      </c>
      <c r="B87" t="s">
        <v>109</v>
      </c>
      <c r="C87" t="s">
        <v>8</v>
      </c>
      <c r="D87" t="s">
        <v>9</v>
      </c>
      <c r="E87" t="s">
        <v>257</v>
      </c>
      <c r="F87" t="str">
        <f>_xll.BDP(E87&amp;" Equity", "PARENT_TICKER_EXCHANGE")</f>
        <v>1628253D LX</v>
      </c>
      <c r="G87" t="str">
        <f>_xll.BDP(E87&amp;" Equity", "ULT_PARENT_TICKER_EXCHANGE")</f>
        <v>SDR LN</v>
      </c>
    </row>
    <row r="88" spans="1:7" x14ac:dyDescent="0.25">
      <c r="A88" t="s">
        <v>299</v>
      </c>
      <c r="B88" t="s">
        <v>109</v>
      </c>
      <c r="C88" t="s">
        <v>8</v>
      </c>
      <c r="D88" t="s">
        <v>9</v>
      </c>
      <c r="E88" t="s">
        <v>300</v>
      </c>
      <c r="F88" t="str">
        <f>_xll.BDP(E88&amp;" Equity", "PARENT_TICKER_EXCHANGE")</f>
        <v>1628253D LX</v>
      </c>
      <c r="G88" t="str">
        <f>_xll.BDP(E88&amp;" Equity", "ULT_PARENT_TICKER_EXCHANGE")</f>
        <v>SDR LN</v>
      </c>
    </row>
    <row r="89" spans="1:7" x14ac:dyDescent="0.25">
      <c r="A89" t="s">
        <v>1991</v>
      </c>
      <c r="B89" t="s">
        <v>1993</v>
      </c>
      <c r="C89" t="s">
        <v>8</v>
      </c>
      <c r="D89" t="s">
        <v>9</v>
      </c>
      <c r="E89" t="s">
        <v>1992</v>
      </c>
      <c r="F89" t="str">
        <f>_xll.BDP(E89&amp;" Equity", "PARENT_TICKER_EXCHANGE")</f>
        <v>1600786Z LN</v>
      </c>
      <c r="G89" t="str">
        <f>_xll.BDP(E89&amp;" Equity", "ULT_PARENT_TICKER_EXCHANGE")</f>
        <v>GS US</v>
      </c>
    </row>
    <row r="90" spans="1:7" x14ac:dyDescent="0.25">
      <c r="A90" t="s">
        <v>438</v>
      </c>
      <c r="B90" t="s">
        <v>440</v>
      </c>
      <c r="C90" t="s">
        <v>8</v>
      </c>
      <c r="D90" t="s">
        <v>9</v>
      </c>
      <c r="E90" t="s">
        <v>439</v>
      </c>
      <c r="F90" t="str">
        <f>_xll.BDP(E90&amp;" Equity", "PARENT_TICKER_EXCHANGE")</f>
        <v>1512706Z LN</v>
      </c>
      <c r="G90" t="str">
        <f>_xll.BDP(E90&amp;" Equity", "ULT_PARENT_TICKER_EXCHANGE")</f>
        <v>AMG US</v>
      </c>
    </row>
    <row r="91" spans="1:7" x14ac:dyDescent="0.25">
      <c r="A91" t="s">
        <v>428</v>
      </c>
      <c r="B91" t="s">
        <v>430</v>
      </c>
      <c r="C91" t="s">
        <v>8</v>
      </c>
      <c r="D91" t="s">
        <v>9</v>
      </c>
      <c r="E91" t="s">
        <v>429</v>
      </c>
      <c r="F91" t="str">
        <f>_xll.BDP(E91&amp;" Equity", "PARENT_TICKER_EXCHANGE")</f>
        <v>1483682Z LN</v>
      </c>
      <c r="G91" t="str">
        <f>_xll.BDP(E91&amp;" Equity", "ULT_PARENT_TICKER_EXCHANGE")</f>
        <v>GAM SW</v>
      </c>
    </row>
    <row r="92" spans="1:7" x14ac:dyDescent="0.25">
      <c r="A92" t="s">
        <v>1908</v>
      </c>
      <c r="B92" t="s">
        <v>921</v>
      </c>
      <c r="C92" t="s">
        <v>8</v>
      </c>
      <c r="D92" t="s">
        <v>9</v>
      </c>
      <c r="E92" t="s">
        <v>1909</v>
      </c>
      <c r="F92" t="str">
        <f>_xll.BDP(E92&amp;" Equity", "PARENT_TICKER_EXCHANGE")</f>
        <v>1483682Z LN</v>
      </c>
      <c r="G92" t="str">
        <f>_xll.BDP(E92&amp;" Equity", "ULT_PARENT_TICKER_EXCHANGE")</f>
        <v>GAM SW</v>
      </c>
    </row>
    <row r="93" spans="1:7" x14ac:dyDescent="0.25">
      <c r="A93" t="s">
        <v>1910</v>
      </c>
      <c r="B93" t="s">
        <v>1912</v>
      </c>
      <c r="C93" t="s">
        <v>8</v>
      </c>
      <c r="D93" t="s">
        <v>9</v>
      </c>
      <c r="E93" t="s">
        <v>1911</v>
      </c>
      <c r="F93" t="str">
        <f>_xll.BDP(E93&amp;" Equity", "PARENT_TICKER_EXCHANGE")</f>
        <v>1483682Z LN</v>
      </c>
      <c r="G93" t="str">
        <f>_xll.BDP(E93&amp;" Equity", "ULT_PARENT_TICKER_EXCHANGE")</f>
        <v>GAM SW</v>
      </c>
    </row>
    <row r="94" spans="1:7" x14ac:dyDescent="0.25">
      <c r="A94" t="s">
        <v>1381</v>
      </c>
      <c r="B94" t="s">
        <v>1305</v>
      </c>
      <c r="C94" t="s">
        <v>8</v>
      </c>
      <c r="D94" t="s">
        <v>9</v>
      </c>
      <c r="E94" t="s">
        <v>1382</v>
      </c>
      <c r="F94" t="str">
        <f>_xll.BDP(E94&amp;" Equity", "PARENT_TICKER_EXCHANGE")</f>
        <v>1391010Z LN</v>
      </c>
      <c r="G94" t="str">
        <f>_xll.BDP(E94&amp;" Equity", "ULT_PARENT_TICKER_EXCHANGE")</f>
        <v>BLK US</v>
      </c>
    </row>
    <row r="95" spans="1:7" x14ac:dyDescent="0.25">
      <c r="A95" t="s">
        <v>277</v>
      </c>
      <c r="B95" t="s">
        <v>279</v>
      </c>
      <c r="C95" t="s">
        <v>8</v>
      </c>
      <c r="D95" t="s">
        <v>9</v>
      </c>
      <c r="E95" t="s">
        <v>278</v>
      </c>
      <c r="F95" t="str">
        <f>_xll.BDP(E95&amp;" Equity", "PARENT_TICKER_EXCHANGE")</f>
        <v>1368102D LN</v>
      </c>
      <c r="G95" t="str">
        <f>_xll.BDP(E95&amp;" Equity", "ULT_PARENT_TICKER_EXCHANGE")</f>
        <v>#N/A N/A</v>
      </c>
    </row>
    <row r="96" spans="1:7" x14ac:dyDescent="0.25">
      <c r="A96" t="s">
        <v>1526</v>
      </c>
      <c r="B96" t="s">
        <v>1528</v>
      </c>
      <c r="C96" t="s">
        <v>8</v>
      </c>
      <c r="D96" t="s">
        <v>9</v>
      </c>
      <c r="E96" t="s">
        <v>1527</v>
      </c>
      <c r="F96" t="str">
        <f>_xll.BDP(E96&amp;" Equity", "PARENT_TICKER_EXCHANGE")</f>
        <v>1362306Z LN</v>
      </c>
      <c r="G96" t="str">
        <f>_xll.BDP(E96&amp;" Equity", "ULT_PARENT_TICKER_EXCHANGE")</f>
        <v>IVZ US</v>
      </c>
    </row>
    <row r="97" spans="1:7" x14ac:dyDescent="0.25">
      <c r="A97" t="s">
        <v>2084</v>
      </c>
      <c r="B97" t="s">
        <v>2086</v>
      </c>
      <c r="C97" t="s">
        <v>8</v>
      </c>
      <c r="D97" t="s">
        <v>1233</v>
      </c>
      <c r="E97" t="s">
        <v>2085</v>
      </c>
      <c r="F97" t="str">
        <f>_xll.BDP(E97&amp;" Equity", "PARENT_TICKER_EXCHANGE")</f>
        <v>1360419D LN</v>
      </c>
      <c r="G97" t="str">
        <f>_xll.BDP(E97&amp;" Equity", "ULT_PARENT_TICKER_EXCHANGE")</f>
        <v>KKR US</v>
      </c>
    </row>
    <row r="98" spans="1:7" x14ac:dyDescent="0.25">
      <c r="A98" t="s">
        <v>451</v>
      </c>
      <c r="B98" t="s">
        <v>453</v>
      </c>
      <c r="C98" t="s">
        <v>8</v>
      </c>
      <c r="D98" t="s">
        <v>9</v>
      </c>
      <c r="E98" t="s">
        <v>452</v>
      </c>
      <c r="F98" t="str">
        <f>_xll.BDP(E98&amp;" Equity", "PARENT_TICKER_EXCHANGE")</f>
        <v>1353818Z US</v>
      </c>
      <c r="G98" t="str">
        <f>_xll.BDP(E98&amp;" Equity", "ULT_PARENT_TICKER_EXCHANGE")</f>
        <v>BK US</v>
      </c>
    </row>
    <row r="99" spans="1:7" x14ac:dyDescent="0.25">
      <c r="A99" t="s">
        <v>555</v>
      </c>
      <c r="B99" t="s">
        <v>453</v>
      </c>
      <c r="C99" t="s">
        <v>8</v>
      </c>
      <c r="D99" t="s">
        <v>9</v>
      </c>
      <c r="E99" t="s">
        <v>556</v>
      </c>
      <c r="F99" t="str">
        <f>_xll.BDP(E99&amp;" Equity", "PARENT_TICKER_EXCHANGE")</f>
        <v>1353818Z US</v>
      </c>
      <c r="G99" t="str">
        <f>_xll.BDP(E99&amp;" Equity", "ULT_PARENT_TICKER_EXCHANGE")</f>
        <v>BK US</v>
      </c>
    </row>
    <row r="100" spans="1:7" x14ac:dyDescent="0.25">
      <c r="A100" t="s">
        <v>882</v>
      </c>
      <c r="B100" t="s">
        <v>453</v>
      </c>
      <c r="C100" t="s">
        <v>8</v>
      </c>
      <c r="D100" t="s">
        <v>9</v>
      </c>
      <c r="E100" t="s">
        <v>883</v>
      </c>
      <c r="F100" t="str">
        <f>_xll.BDP(E100&amp;" Equity", "PARENT_TICKER_EXCHANGE")</f>
        <v>1353818Z US</v>
      </c>
      <c r="G100" t="str">
        <f>_xll.BDP(E100&amp;" Equity", "ULT_PARENT_TICKER_EXCHANGE")</f>
        <v>BK US</v>
      </c>
    </row>
    <row r="101" spans="1:7" x14ac:dyDescent="0.25">
      <c r="A101" t="s">
        <v>526</v>
      </c>
      <c r="B101" t="s">
        <v>528</v>
      </c>
      <c r="C101" t="s">
        <v>8</v>
      </c>
      <c r="D101" t="s">
        <v>9</v>
      </c>
      <c r="E101" t="s">
        <v>527</v>
      </c>
      <c r="F101" t="str">
        <f>_xll.BDP(E101&amp;" Equity", "PARENT_TICKER_EXCHANGE")</f>
        <v>1343518D LN</v>
      </c>
      <c r="G101" t="str">
        <f>_xll.BDP(E101&amp;" Equity", "ULT_PARENT_TICKER_EXCHANGE")</f>
        <v>2137Z US</v>
      </c>
    </row>
    <row r="102" spans="1:7" x14ac:dyDescent="0.25">
      <c r="A102" t="s">
        <v>34</v>
      </c>
      <c r="B102" t="s">
        <v>36</v>
      </c>
      <c r="C102" t="s">
        <v>8</v>
      </c>
      <c r="D102" t="s">
        <v>9</v>
      </c>
      <c r="E102" t="s">
        <v>35</v>
      </c>
      <c r="F102" t="str">
        <f>_xll.BDP(E102&amp;" Equity", "PARENT_TICKER_EXCHANGE")</f>
        <v>1297903D GU</v>
      </c>
      <c r="G102" t="str">
        <f>_xll.BDP(E102&amp;" Equity", "ULT_PARENT_TICKER_EXCHANGE")</f>
        <v>EMG LN</v>
      </c>
    </row>
    <row r="103" spans="1:7" x14ac:dyDescent="0.25">
      <c r="A103" t="s">
        <v>198</v>
      </c>
      <c r="B103" t="s">
        <v>200</v>
      </c>
      <c r="C103" t="s">
        <v>8</v>
      </c>
      <c r="D103" t="s">
        <v>9</v>
      </c>
      <c r="E103" t="s">
        <v>199</v>
      </c>
      <c r="F103" t="str">
        <f>_xll.BDP(E103&amp;" Equity", "PARENT_TICKER_EXCHANGE")</f>
        <v>1297903D GU</v>
      </c>
      <c r="G103" t="str">
        <f>_xll.BDP(E103&amp;" Equity", "ULT_PARENT_TICKER_EXCHANGE")</f>
        <v>EMG LN</v>
      </c>
    </row>
    <row r="104" spans="1:7" x14ac:dyDescent="0.25">
      <c r="A104" t="s">
        <v>346</v>
      </c>
      <c r="B104" t="s">
        <v>36</v>
      </c>
      <c r="C104" t="s">
        <v>8</v>
      </c>
      <c r="D104" t="s">
        <v>9</v>
      </c>
      <c r="E104" t="s">
        <v>347</v>
      </c>
      <c r="F104" t="str">
        <f>_xll.BDP(E104&amp;" Equity", "PARENT_TICKER_EXCHANGE")</f>
        <v>1297903D GU</v>
      </c>
      <c r="G104" t="str">
        <f>_xll.BDP(E104&amp;" Equity", "ULT_PARENT_TICKER_EXCHANGE")</f>
        <v>EMG LN</v>
      </c>
    </row>
    <row r="105" spans="1:7" x14ac:dyDescent="0.25">
      <c r="A105" t="s">
        <v>363</v>
      </c>
      <c r="B105" t="s">
        <v>200</v>
      </c>
      <c r="C105" t="s">
        <v>8</v>
      </c>
      <c r="D105" t="s">
        <v>9</v>
      </c>
      <c r="E105" t="s">
        <v>364</v>
      </c>
      <c r="F105" t="str">
        <f>_xll.BDP(E105&amp;" Equity", "PARENT_TICKER_EXCHANGE")</f>
        <v>1297903D GU</v>
      </c>
      <c r="G105" t="str">
        <f>_xll.BDP(E105&amp;" Equity", "ULT_PARENT_TICKER_EXCHANGE")</f>
        <v>EMG LN</v>
      </c>
    </row>
    <row r="106" spans="1:7" x14ac:dyDescent="0.25">
      <c r="A106" t="s">
        <v>423</v>
      </c>
      <c r="B106" t="s">
        <v>200</v>
      </c>
      <c r="C106" t="s">
        <v>8</v>
      </c>
      <c r="D106" t="s">
        <v>9</v>
      </c>
      <c r="E106" t="s">
        <v>424</v>
      </c>
      <c r="F106" t="str">
        <f>_xll.BDP(E106&amp;" Equity", "PARENT_TICKER_EXCHANGE")</f>
        <v>1297903D GU</v>
      </c>
      <c r="G106" t="str">
        <f>_xll.BDP(E106&amp;" Equity", "ULT_PARENT_TICKER_EXCHANGE")</f>
        <v>EMG LN</v>
      </c>
    </row>
    <row r="107" spans="1:7" x14ac:dyDescent="0.25">
      <c r="A107" t="s">
        <v>629</v>
      </c>
      <c r="B107" t="s">
        <v>631</v>
      </c>
      <c r="C107" t="s">
        <v>8</v>
      </c>
      <c r="D107" t="s">
        <v>9</v>
      </c>
      <c r="E107" t="s">
        <v>630</v>
      </c>
      <c r="F107" t="str">
        <f>_xll.BDP(E107&amp;" Equity", "PARENT_TICKER_EXCHANGE")</f>
        <v>1297903D GU</v>
      </c>
      <c r="G107" t="str">
        <f>_xll.BDP(E107&amp;" Equity", "ULT_PARENT_TICKER_EXCHANGE")</f>
        <v>EMG LN</v>
      </c>
    </row>
    <row r="108" spans="1:7" x14ac:dyDescent="0.25">
      <c r="A108" t="s">
        <v>1451</v>
      </c>
      <c r="B108" t="s">
        <v>36</v>
      </c>
      <c r="C108" t="s">
        <v>8</v>
      </c>
      <c r="D108" t="s">
        <v>9</v>
      </c>
      <c r="E108" t="s">
        <v>1452</v>
      </c>
      <c r="F108" t="str">
        <f>_xll.BDP(E108&amp;" Equity", "PARENT_TICKER_EXCHANGE")</f>
        <v>1297903D GU</v>
      </c>
      <c r="G108" t="str">
        <f>_xll.BDP(E108&amp;" Equity", "ULT_PARENT_TICKER_EXCHANGE")</f>
        <v>EMG LN</v>
      </c>
    </row>
    <row r="109" spans="1:7" x14ac:dyDescent="0.25">
      <c r="A109" t="s">
        <v>1901</v>
      </c>
      <c r="B109" t="s">
        <v>631</v>
      </c>
      <c r="C109" t="s">
        <v>8</v>
      </c>
      <c r="D109" t="s">
        <v>9</v>
      </c>
      <c r="E109" t="s">
        <v>1902</v>
      </c>
      <c r="F109" t="str">
        <f>_xll.BDP(E109&amp;" Equity", "PARENT_TICKER_EXCHANGE")</f>
        <v>1297903D GU</v>
      </c>
      <c r="G109" t="str">
        <f>_xll.BDP(E109&amp;" Equity", "ULT_PARENT_TICKER_EXCHANGE")</f>
        <v>EMG LN</v>
      </c>
    </row>
    <row r="110" spans="1:7" x14ac:dyDescent="0.25">
      <c r="A110" t="s">
        <v>1903</v>
      </c>
      <c r="B110" t="s">
        <v>200</v>
      </c>
      <c r="C110" t="s">
        <v>8</v>
      </c>
      <c r="D110" t="s">
        <v>9</v>
      </c>
      <c r="E110" t="s">
        <v>1904</v>
      </c>
      <c r="F110" t="str">
        <f>_xll.BDP(E110&amp;" Equity", "PARENT_TICKER_EXCHANGE")</f>
        <v>1297903D GU</v>
      </c>
      <c r="G110" t="str">
        <f>_xll.BDP(E110&amp;" Equity", "ULT_PARENT_TICKER_EXCHANGE")</f>
        <v>EMG LN</v>
      </c>
    </row>
    <row r="111" spans="1:7" x14ac:dyDescent="0.25">
      <c r="A111" t="s">
        <v>86</v>
      </c>
      <c r="B111" t="s">
        <v>88</v>
      </c>
      <c r="C111" t="s">
        <v>8</v>
      </c>
      <c r="D111" t="s">
        <v>9</v>
      </c>
      <c r="E111" t="s">
        <v>87</v>
      </c>
      <c r="F111" t="str">
        <f>_xll.BDP(E111&amp;" Equity", "PARENT_TICKER_EXCHANGE")</f>
        <v>1268314D LN</v>
      </c>
      <c r="G111" t="str">
        <f>_xll.BDP(E111&amp;" Equity", "ULT_PARENT_TICKER_EXCHANGE")</f>
        <v>G IM</v>
      </c>
    </row>
    <row r="112" spans="1:7" x14ac:dyDescent="0.25">
      <c r="A112" t="s">
        <v>125</v>
      </c>
      <c r="B112" t="s">
        <v>88</v>
      </c>
      <c r="C112" t="s">
        <v>8</v>
      </c>
      <c r="D112" t="s">
        <v>9</v>
      </c>
      <c r="E112" t="s">
        <v>126</v>
      </c>
      <c r="F112" t="str">
        <f>_xll.BDP(E112&amp;" Equity", "PARENT_TICKER_EXCHANGE")</f>
        <v>1268314D LN</v>
      </c>
      <c r="G112" t="str">
        <f>_xll.BDP(E112&amp;" Equity", "ULT_PARENT_TICKER_EXCHANGE")</f>
        <v>G IM</v>
      </c>
    </row>
    <row r="113" spans="1:7" x14ac:dyDescent="0.25">
      <c r="A113" t="s">
        <v>135</v>
      </c>
      <c r="B113" t="s">
        <v>137</v>
      </c>
      <c r="C113" t="s">
        <v>8</v>
      </c>
      <c r="D113" t="s">
        <v>9</v>
      </c>
      <c r="E113" t="s">
        <v>136</v>
      </c>
      <c r="F113" t="str">
        <f>_xll.BDP(E113&amp;" Equity", "PARENT_TICKER_EXCHANGE")</f>
        <v>1268314D LN</v>
      </c>
      <c r="G113" t="str">
        <f>_xll.BDP(E113&amp;" Equity", "ULT_PARENT_TICKER_EXCHANGE")</f>
        <v>G IM</v>
      </c>
    </row>
    <row r="114" spans="1:7" x14ac:dyDescent="0.25">
      <c r="A114" t="s">
        <v>603</v>
      </c>
      <c r="B114" t="s">
        <v>137</v>
      </c>
      <c r="C114" t="s">
        <v>8</v>
      </c>
      <c r="D114" t="s">
        <v>9</v>
      </c>
      <c r="E114" t="s">
        <v>604</v>
      </c>
      <c r="F114" t="str">
        <f>_xll.BDP(E114&amp;" Equity", "PARENT_TICKER_EXCHANGE")</f>
        <v>1268314D LN</v>
      </c>
      <c r="G114" t="str">
        <f>_xll.BDP(E114&amp;" Equity", "ULT_PARENT_TICKER_EXCHANGE")</f>
        <v>G IM</v>
      </c>
    </row>
    <row r="115" spans="1:7" x14ac:dyDescent="0.25">
      <c r="A115" t="s">
        <v>643</v>
      </c>
      <c r="B115" t="s">
        <v>137</v>
      </c>
      <c r="C115" t="s">
        <v>8</v>
      </c>
      <c r="D115" t="s">
        <v>9</v>
      </c>
      <c r="E115" t="s">
        <v>644</v>
      </c>
      <c r="F115" t="str">
        <f>_xll.BDP(E115&amp;" Equity", "PARENT_TICKER_EXCHANGE")</f>
        <v>1268314D LN</v>
      </c>
      <c r="G115" t="str">
        <f>_xll.BDP(E115&amp;" Equity", "ULT_PARENT_TICKER_EXCHANGE")</f>
        <v>G IM</v>
      </c>
    </row>
    <row r="116" spans="1:7" x14ac:dyDescent="0.25">
      <c r="A116" t="s">
        <v>20</v>
      </c>
      <c r="B116" t="s">
        <v>22</v>
      </c>
      <c r="C116" t="s">
        <v>8</v>
      </c>
      <c r="D116" t="s">
        <v>9</v>
      </c>
      <c r="E116" t="s">
        <v>21</v>
      </c>
      <c r="F116" t="str">
        <f>_xll.BDP(E116&amp;" Equity", "PARENT_TICKER_EXCHANGE")</f>
        <v>1211778D ID</v>
      </c>
      <c r="G116" t="str">
        <f>_xll.BDP(E116&amp;" Equity", "ULT_PARENT_TICKER_EXCHANGE")</f>
        <v>BEN US</v>
      </c>
    </row>
    <row r="117" spans="1:7" x14ac:dyDescent="0.25">
      <c r="A117" t="s">
        <v>112</v>
      </c>
      <c r="B117" t="s">
        <v>22</v>
      </c>
      <c r="C117" t="s">
        <v>8</v>
      </c>
      <c r="D117" t="s">
        <v>9</v>
      </c>
      <c r="E117" t="s">
        <v>113</v>
      </c>
      <c r="F117" t="str">
        <f>_xll.BDP(E117&amp;" Equity", "PARENT_TICKER_EXCHANGE")</f>
        <v>1211778D ID</v>
      </c>
      <c r="G117" t="str">
        <f>_xll.BDP(E117&amp;" Equity", "ULT_PARENT_TICKER_EXCHANGE")</f>
        <v>BEN US</v>
      </c>
    </row>
    <row r="118" spans="1:7" x14ac:dyDescent="0.25">
      <c r="A118" t="s">
        <v>774</v>
      </c>
      <c r="B118" t="s">
        <v>22</v>
      </c>
      <c r="C118" t="s">
        <v>776</v>
      </c>
      <c r="D118" t="s">
        <v>9</v>
      </c>
      <c r="E118" t="s">
        <v>775</v>
      </c>
      <c r="F118" t="str">
        <f>_xll.BDP(E118&amp;" Equity", "PARENT_TICKER_EXCHANGE")</f>
        <v>1211778D ID</v>
      </c>
      <c r="G118" t="str">
        <f>_xll.BDP(E118&amp;" Equity", "ULT_PARENT_TICKER_EXCHANGE")</f>
        <v>BEN US</v>
      </c>
    </row>
    <row r="119" spans="1:7" x14ac:dyDescent="0.25">
      <c r="A119" t="s">
        <v>467</v>
      </c>
      <c r="B119" t="s">
        <v>64</v>
      </c>
      <c r="C119" t="s">
        <v>8</v>
      </c>
      <c r="D119" t="s">
        <v>9</v>
      </c>
      <c r="E119" t="s">
        <v>468</v>
      </c>
      <c r="F119" t="str">
        <f>_xll.BDP(E119&amp;" Equity", "PARENT_TICKER_EXCHANGE")</f>
        <v>1186642D LN</v>
      </c>
      <c r="G119" t="str">
        <f>_xll.BDP(E119&amp;" Equity", "ULT_PARENT_TICKER_EXCHANGE")</f>
        <v>EMG LN</v>
      </c>
    </row>
    <row r="120" spans="1:7" x14ac:dyDescent="0.25">
      <c r="A120" t="s">
        <v>733</v>
      </c>
      <c r="B120" t="s">
        <v>64</v>
      </c>
      <c r="C120" t="s">
        <v>8</v>
      </c>
      <c r="D120" t="s">
        <v>9</v>
      </c>
      <c r="E120" t="s">
        <v>734</v>
      </c>
      <c r="F120" t="str">
        <f>_xll.BDP(E120&amp;" Equity", "PARENT_TICKER_EXCHANGE")</f>
        <v>1186642D LN</v>
      </c>
      <c r="G120" t="str">
        <f>_xll.BDP(E120&amp;" Equity", "ULT_PARENT_TICKER_EXCHANGE")</f>
        <v>EMG LN</v>
      </c>
    </row>
    <row r="121" spans="1:7" x14ac:dyDescent="0.25">
      <c r="A121" t="s">
        <v>2163</v>
      </c>
      <c r="B121" t="s">
        <v>64</v>
      </c>
      <c r="C121" t="s">
        <v>8</v>
      </c>
      <c r="D121" t="s">
        <v>9</v>
      </c>
      <c r="E121" t="s">
        <v>2164</v>
      </c>
      <c r="F121" t="str">
        <f>_xll.BDP(E121&amp;" Equity", "PARENT_TICKER_EXCHANGE")</f>
        <v>1186642D LN</v>
      </c>
      <c r="G121" t="str">
        <f>_xll.BDP(E121&amp;" Equity", "ULT_PARENT_TICKER_EXCHANGE")</f>
        <v>EMG LN</v>
      </c>
    </row>
    <row r="122" spans="1:7" x14ac:dyDescent="0.25">
      <c r="A122" t="s">
        <v>2168</v>
      </c>
      <c r="B122" t="s">
        <v>64</v>
      </c>
      <c r="C122" t="s">
        <v>8</v>
      </c>
      <c r="D122" t="s">
        <v>9</v>
      </c>
      <c r="E122" t="s">
        <v>2169</v>
      </c>
      <c r="F122" t="str">
        <f>_xll.BDP(E122&amp;" Equity", "PARENT_TICKER_EXCHANGE")</f>
        <v>1186642D LN</v>
      </c>
      <c r="G122" t="str">
        <f>_xll.BDP(E122&amp;" Equity", "ULT_PARENT_TICKER_EXCHANGE")</f>
        <v>EMG LN</v>
      </c>
    </row>
    <row r="123" spans="1:7" x14ac:dyDescent="0.25">
      <c r="A123" t="s">
        <v>1665</v>
      </c>
      <c r="B123" t="s">
        <v>1667</v>
      </c>
      <c r="C123" t="s">
        <v>8</v>
      </c>
      <c r="D123" t="s">
        <v>9</v>
      </c>
      <c r="E123" t="s">
        <v>1666</v>
      </c>
      <c r="F123" t="str">
        <f>_xll.BDP(E123&amp;" Equity", "PARENT_TICKER_EXCHANGE")</f>
        <v>1186634D LN</v>
      </c>
      <c r="G123" t="str">
        <f>_xll.BDP(E123&amp;" Equity", "ULT_PARENT_TICKER_EXCHANGE")</f>
        <v>HNJGHZ CH</v>
      </c>
    </row>
    <row r="124" spans="1:7" x14ac:dyDescent="0.25">
      <c r="A124" t="s">
        <v>1788</v>
      </c>
      <c r="B124" t="s">
        <v>1790</v>
      </c>
      <c r="C124" t="s">
        <v>8</v>
      </c>
      <c r="D124" t="s">
        <v>9</v>
      </c>
      <c r="E124" t="s">
        <v>1789</v>
      </c>
      <c r="F124" t="str">
        <f>_xll.BDP(E124&amp;" Equity", "PARENT_TICKER_EXCHANGE")</f>
        <v>1186634D LN</v>
      </c>
      <c r="G124" t="str">
        <f>_xll.BDP(E124&amp;" Equity", "ULT_PARENT_TICKER_EXCHANGE")</f>
        <v>HNJGHZ CH</v>
      </c>
    </row>
    <row r="125" spans="1:7" x14ac:dyDescent="0.25">
      <c r="A125" t="s">
        <v>1660</v>
      </c>
      <c r="B125" t="s">
        <v>1662</v>
      </c>
      <c r="C125" t="s">
        <v>8</v>
      </c>
      <c r="D125" t="s">
        <v>9</v>
      </c>
      <c r="E125" t="s">
        <v>1661</v>
      </c>
      <c r="F125" t="str">
        <f>_xll.BDP(E125&amp;" Equity", "PARENT_TICKER_EXCHANGE")</f>
        <v>1165911Z LN</v>
      </c>
      <c r="G125" t="str">
        <f>_xll.BDP(E125&amp;" Equity", "ULT_PARENT_TICKER_EXCHANGE")</f>
        <v>BK US</v>
      </c>
    </row>
    <row r="126" spans="1:7" x14ac:dyDescent="0.25">
      <c r="A126" t="s">
        <v>394</v>
      </c>
      <c r="B126" t="s">
        <v>396</v>
      </c>
      <c r="C126" t="s">
        <v>8</v>
      </c>
      <c r="D126" t="s">
        <v>9</v>
      </c>
      <c r="E126" t="s">
        <v>395</v>
      </c>
      <c r="F126" t="str">
        <f>_xll.BDP(E126&amp;" Equity", "PARENT_TICKER_EXCHANGE")</f>
        <v>1131847D MV</v>
      </c>
      <c r="G126" t="str">
        <f>_xll.BDP(E126&amp;" Equity", "ULT_PARENT_TICKER_EXCHANGE")</f>
        <v>1462795D MV</v>
      </c>
    </row>
    <row r="127" spans="1:7" x14ac:dyDescent="0.25">
      <c r="A127" t="s">
        <v>817</v>
      </c>
      <c r="B127" t="s">
        <v>396</v>
      </c>
      <c r="C127" t="s">
        <v>8</v>
      </c>
      <c r="D127" t="s">
        <v>9</v>
      </c>
      <c r="E127" t="s">
        <v>818</v>
      </c>
      <c r="F127" t="str">
        <f>_xll.BDP(E127&amp;" Equity", "PARENT_TICKER_EXCHANGE")</f>
        <v>1131847D MV</v>
      </c>
      <c r="G127" t="str">
        <f>_xll.BDP(E127&amp;" Equity", "ULT_PARENT_TICKER_EXCHANGE")</f>
        <v>1462795D MV</v>
      </c>
    </row>
    <row r="128" spans="1:7" x14ac:dyDescent="0.25">
      <c r="A128" t="s">
        <v>1144</v>
      </c>
      <c r="B128" t="s">
        <v>396</v>
      </c>
      <c r="C128" t="s">
        <v>8</v>
      </c>
      <c r="D128" t="s">
        <v>9</v>
      </c>
      <c r="E128" t="s">
        <v>1145</v>
      </c>
      <c r="F128" t="str">
        <f>_xll.BDP(E128&amp;" Equity", "PARENT_TICKER_EXCHANGE")</f>
        <v>1131847D MV</v>
      </c>
      <c r="G128" t="str">
        <f>_xll.BDP(E128&amp;" Equity", "ULT_PARENT_TICKER_EXCHANGE")</f>
        <v>1462795D MV</v>
      </c>
    </row>
    <row r="129" spans="1:7" x14ac:dyDescent="0.25">
      <c r="A129" t="s">
        <v>441</v>
      </c>
      <c r="B129" t="s">
        <v>402</v>
      </c>
      <c r="C129" t="s">
        <v>8</v>
      </c>
      <c r="D129" t="s">
        <v>9</v>
      </c>
      <c r="E129" t="s">
        <v>442</v>
      </c>
      <c r="F129" t="str">
        <f>_xll.BDP(E129&amp;" Equity", "PARENT_TICKER_EXCHANGE")</f>
        <v>1125441D ID</v>
      </c>
      <c r="G129" t="str">
        <f>_xll.BDP(E129&amp;" Equity", "ULT_PARENT_TICKER_EXCHANGE")</f>
        <v>HSBA LN</v>
      </c>
    </row>
    <row r="130" spans="1:7" x14ac:dyDescent="0.25">
      <c r="A130" t="s">
        <v>49</v>
      </c>
      <c r="B130" t="s">
        <v>51</v>
      </c>
      <c r="C130" t="s">
        <v>8</v>
      </c>
      <c r="D130" t="s">
        <v>9</v>
      </c>
      <c r="E130" t="s">
        <v>50</v>
      </c>
      <c r="F130" t="str">
        <f>_xll.BDP(E130&amp;" Equity", "PARENT_TICKER_EXCHANGE")</f>
        <v>1056455D LX</v>
      </c>
      <c r="G130" t="str">
        <f>_xll.BDP(E130&amp;" Equity", "ULT_PARENT_TICKER_EXCHANGE")</f>
        <v>JHG US</v>
      </c>
    </row>
    <row r="131" spans="1:7" x14ac:dyDescent="0.25">
      <c r="A131" t="s">
        <v>304</v>
      </c>
      <c r="B131" t="s">
        <v>51</v>
      </c>
      <c r="C131" t="s">
        <v>8</v>
      </c>
      <c r="D131" t="s">
        <v>9</v>
      </c>
      <c r="E131" t="s">
        <v>305</v>
      </c>
      <c r="F131" t="str">
        <f>_xll.BDP(E131&amp;" Equity", "PARENT_TICKER_EXCHANGE")</f>
        <v>1056455D LX</v>
      </c>
      <c r="G131" t="str">
        <f>_xll.BDP(E131&amp;" Equity", "ULT_PARENT_TICKER_EXCHANGE")</f>
        <v>JHG US</v>
      </c>
    </row>
    <row r="132" spans="1:7" x14ac:dyDescent="0.25">
      <c r="A132" t="s">
        <v>1402</v>
      </c>
      <c r="B132" t="s">
        <v>1404</v>
      </c>
      <c r="C132" t="s">
        <v>8</v>
      </c>
      <c r="D132" t="s">
        <v>9</v>
      </c>
      <c r="E132" t="s">
        <v>1403</v>
      </c>
      <c r="F132" t="str">
        <f>_xll.BDP(E132&amp;" Equity", "PARENT_TICKER_EXCHANGE")</f>
        <v>0964173D SP</v>
      </c>
      <c r="G132" t="str">
        <f>_xll.BDP(E132&amp;" Equity", "ULT_PARENT_TICKER_EXCHANGE")</f>
        <v>#N/A N/A</v>
      </c>
    </row>
    <row r="133" spans="1:7" x14ac:dyDescent="0.25">
      <c r="A133" t="s">
        <v>2471</v>
      </c>
      <c r="B133" t="s">
        <v>2473</v>
      </c>
      <c r="C133" t="s">
        <v>8</v>
      </c>
      <c r="D133" t="s">
        <v>9</v>
      </c>
      <c r="E133" t="s">
        <v>2472</v>
      </c>
      <c r="F133" t="str">
        <f>_xll.BDP(E133&amp;" Equity", "PARENT_TICKER_EXCHANGE")</f>
        <v>0947939D ID</v>
      </c>
      <c r="G133" t="str">
        <f>_xll.BDP(E133&amp;" Equity", "ULT_PARENT_TICKER_EXCHANGE")</f>
        <v>#N/A N/A</v>
      </c>
    </row>
    <row r="134" spans="1:7" x14ac:dyDescent="0.25">
      <c r="A134" t="s">
        <v>511</v>
      </c>
      <c r="B134" t="s">
        <v>513</v>
      </c>
      <c r="C134" t="s">
        <v>8</v>
      </c>
      <c r="D134" t="s">
        <v>9</v>
      </c>
      <c r="E134" t="s">
        <v>512</v>
      </c>
      <c r="F134" t="str">
        <f>_xll.BDP(E134&amp;" Equity", "PARENT_TICKER_EXCHANGE")</f>
        <v>0947104D US</v>
      </c>
      <c r="G134" t="str">
        <f>_xll.BDP(E134&amp;" Equity", "ULT_PARENT_TICKER_EXCHANGE")</f>
        <v>SLF CN</v>
      </c>
    </row>
    <row r="135" spans="1:7" x14ac:dyDescent="0.25">
      <c r="A135" t="s">
        <v>654</v>
      </c>
      <c r="B135" t="s">
        <v>656</v>
      </c>
      <c r="C135" t="s">
        <v>8</v>
      </c>
      <c r="D135" t="s">
        <v>9</v>
      </c>
      <c r="E135" t="s">
        <v>655</v>
      </c>
      <c r="F135" t="str">
        <f>_xll.BDP(E135&amp;" Equity", "PARENT_TICKER_EXCHANGE")</f>
        <v>0764986D LN</v>
      </c>
      <c r="G135" t="str">
        <f>_xll.BDP(E135&amp;" Equity", "ULT_PARENT_TICKER_EXCHANGE")</f>
        <v>ABDN LN</v>
      </c>
    </row>
    <row r="136" spans="1:7" x14ac:dyDescent="0.25">
      <c r="A136" t="s">
        <v>779</v>
      </c>
      <c r="B136" t="s">
        <v>656</v>
      </c>
      <c r="C136" t="s">
        <v>8</v>
      </c>
      <c r="D136" t="s">
        <v>9</v>
      </c>
      <c r="E136" t="s">
        <v>780</v>
      </c>
      <c r="F136" t="str">
        <f>_xll.BDP(E136&amp;" Equity", "PARENT_TICKER_EXCHANGE")</f>
        <v>0764986D LN</v>
      </c>
      <c r="G136" t="str">
        <f>_xll.BDP(E136&amp;" Equity", "ULT_PARENT_TICKER_EXCHANGE")</f>
        <v>ABDN LN</v>
      </c>
    </row>
    <row r="137" spans="1:7" x14ac:dyDescent="0.25">
      <c r="A137" t="s">
        <v>781</v>
      </c>
      <c r="B137" t="s">
        <v>656</v>
      </c>
      <c r="C137" t="s">
        <v>8</v>
      </c>
      <c r="D137" t="s">
        <v>9</v>
      </c>
      <c r="E137" t="s">
        <v>782</v>
      </c>
      <c r="F137" t="str">
        <f>_xll.BDP(E137&amp;" Equity", "PARENT_TICKER_EXCHANGE")</f>
        <v>0764986D LN</v>
      </c>
      <c r="G137" t="str">
        <f>_xll.BDP(E137&amp;" Equity", "ULT_PARENT_TICKER_EXCHANGE")</f>
        <v>ABDN LN</v>
      </c>
    </row>
    <row r="138" spans="1:7" x14ac:dyDescent="0.25">
      <c r="A138" t="s">
        <v>1038</v>
      </c>
      <c r="B138" t="s">
        <v>1040</v>
      </c>
      <c r="C138" t="s">
        <v>8</v>
      </c>
      <c r="D138" t="s">
        <v>9</v>
      </c>
      <c r="E138" t="s">
        <v>1039</v>
      </c>
      <c r="F138" t="str">
        <f>_xll.BDP(E138&amp;" Equity", "PARENT_TICKER_EXCHANGE")</f>
        <v>0764986D LN</v>
      </c>
      <c r="G138" t="str">
        <f>_xll.BDP(E138&amp;" Equity", "ULT_PARENT_TICKER_EXCHANGE")</f>
        <v>ABDN LN</v>
      </c>
    </row>
    <row r="139" spans="1:7" x14ac:dyDescent="0.25">
      <c r="A139" t="s">
        <v>1118</v>
      </c>
      <c r="B139" t="s">
        <v>1040</v>
      </c>
      <c r="C139" t="s">
        <v>8</v>
      </c>
      <c r="D139" t="s">
        <v>9</v>
      </c>
      <c r="E139" t="s">
        <v>1119</v>
      </c>
      <c r="F139" t="str">
        <f>_xll.BDP(E139&amp;" Equity", "PARENT_TICKER_EXCHANGE")</f>
        <v>0764986D LN</v>
      </c>
      <c r="G139" t="str">
        <f>_xll.BDP(E139&amp;" Equity", "ULT_PARENT_TICKER_EXCHANGE")</f>
        <v>ABDN LN</v>
      </c>
    </row>
    <row r="140" spans="1:7" x14ac:dyDescent="0.25">
      <c r="A140" t="s">
        <v>1431</v>
      </c>
      <c r="B140" t="s">
        <v>1040</v>
      </c>
      <c r="C140" t="s">
        <v>8</v>
      </c>
      <c r="D140" t="s">
        <v>9</v>
      </c>
      <c r="E140" t="s">
        <v>1432</v>
      </c>
      <c r="F140" t="str">
        <f>_xll.BDP(E140&amp;" Equity", "PARENT_TICKER_EXCHANGE")</f>
        <v>0764986D LN</v>
      </c>
      <c r="G140" t="str">
        <f>_xll.BDP(E140&amp;" Equity", "ULT_PARENT_TICKER_EXCHANGE")</f>
        <v>ABDN LN</v>
      </c>
    </row>
    <row r="141" spans="1:7" x14ac:dyDescent="0.25">
      <c r="A141" t="s">
        <v>635</v>
      </c>
      <c r="B141" t="s">
        <v>637</v>
      </c>
      <c r="C141" t="s">
        <v>8</v>
      </c>
      <c r="D141" t="s">
        <v>9</v>
      </c>
      <c r="E141" t="s">
        <v>636</v>
      </c>
      <c r="F141" t="str">
        <f>_xll.BDP(E141&amp;" Equity", "PARENT_TICKER_EXCHANGE")</f>
        <v>0757534D LX</v>
      </c>
      <c r="G141" t="str">
        <f>_xll.BDP(E141&amp;" Equity", "ULT_PARENT_TICKER_EXCHANGE")</f>
        <v>IVZ US</v>
      </c>
    </row>
    <row r="142" spans="1:7" x14ac:dyDescent="0.25">
      <c r="A142" t="s">
        <v>905</v>
      </c>
      <c r="B142" t="s">
        <v>75</v>
      </c>
      <c r="C142" t="s">
        <v>8</v>
      </c>
      <c r="D142" t="s">
        <v>9</v>
      </c>
      <c r="E142" t="s">
        <v>906</v>
      </c>
      <c r="F142" t="str">
        <f>_xll.BDP(E142&amp;" Equity", "PARENT_TICKER_EXCHANGE")</f>
        <v>0755028D ID</v>
      </c>
      <c r="G142" t="str">
        <f>_xll.BDP(E142&amp;" Equity", "ULT_PARENT_TICKER_EXCHANGE")</f>
        <v>1246873D LN</v>
      </c>
    </row>
    <row r="143" spans="1:7" x14ac:dyDescent="0.25">
      <c r="A143" t="s">
        <v>248</v>
      </c>
      <c r="B143" t="s">
        <v>250</v>
      </c>
      <c r="C143" t="s">
        <v>8</v>
      </c>
      <c r="D143" t="s">
        <v>9</v>
      </c>
      <c r="E143" t="s">
        <v>249</v>
      </c>
      <c r="F143" t="str">
        <f>_xll.BDP(E143&amp;" Equity", "PARENT_TICKER_EXCHANGE")</f>
        <v>0751687D LX</v>
      </c>
      <c r="G143" t="str">
        <f>_xll.BDP(E143&amp;" Equity", "ULT_PARENT_TICKER_EXCHANGE")</f>
        <v>GAM SW</v>
      </c>
    </row>
    <row r="144" spans="1:7" x14ac:dyDescent="0.25">
      <c r="A144" t="s">
        <v>1286</v>
      </c>
      <c r="B144" t="s">
        <v>1288</v>
      </c>
      <c r="C144" t="s">
        <v>8</v>
      </c>
      <c r="D144" t="s">
        <v>9</v>
      </c>
      <c r="E144" t="s">
        <v>1287</v>
      </c>
      <c r="F144" t="str">
        <f>_xll.BDP(E144&amp;" Equity", "PARENT_TICKER_EXCHANGE")</f>
        <v>0742060D ID</v>
      </c>
      <c r="G144" t="str">
        <f>_xll.BDP(E144&amp;" Equity", "ULT_PARENT_TICKER_EXCHANGE")</f>
        <v>1246003D MV</v>
      </c>
    </row>
    <row r="145" spans="1:7" x14ac:dyDescent="0.25">
      <c r="A145" t="s">
        <v>141</v>
      </c>
      <c r="B145" t="s">
        <v>143</v>
      </c>
      <c r="C145" t="s">
        <v>8</v>
      </c>
      <c r="D145" t="s">
        <v>9</v>
      </c>
      <c r="E145" t="s">
        <v>142</v>
      </c>
      <c r="F145" t="str">
        <f>_xll.BDP(E145&amp;" Equity", "PARENT_TICKER_EXCHANGE")</f>
        <v>0732719D US</v>
      </c>
      <c r="G145" t="str">
        <f>_xll.BDP(E145&amp;" Equity", "ULT_PARENT_TICKER_EXCHANGE")</f>
        <v>1279236D SW</v>
      </c>
    </row>
    <row r="146" spans="1:7" x14ac:dyDescent="0.25">
      <c r="A146" t="s">
        <v>370</v>
      </c>
      <c r="B146" t="s">
        <v>143</v>
      </c>
      <c r="C146" t="s">
        <v>8</v>
      </c>
      <c r="D146" t="s">
        <v>9</v>
      </c>
      <c r="E146" t="s">
        <v>371</v>
      </c>
      <c r="F146" t="str">
        <f>_xll.BDP(E146&amp;" Equity", "PARENT_TICKER_EXCHANGE")</f>
        <v>0732719D US</v>
      </c>
      <c r="G146" t="str">
        <f>_xll.BDP(E146&amp;" Equity", "ULT_PARENT_TICKER_EXCHANGE")</f>
        <v>1279236D SW</v>
      </c>
    </row>
    <row r="147" spans="1:7" x14ac:dyDescent="0.25">
      <c r="A147" t="s">
        <v>2271</v>
      </c>
      <c r="B147" t="s">
        <v>2273</v>
      </c>
      <c r="C147" t="s">
        <v>8</v>
      </c>
      <c r="D147" t="s">
        <v>9</v>
      </c>
      <c r="E147" t="s">
        <v>2272</v>
      </c>
      <c r="F147" t="str">
        <f>_xll.BDP(E147&amp;" Equity", "PARENT_TICKER_EXCHANGE")</f>
        <v>0725062D LN</v>
      </c>
      <c r="G147" t="str">
        <f>_xll.BDP(E147&amp;" Equity", "ULT_PARENT_TICKER_EXCHANGE")</f>
        <v>2163428Z LN</v>
      </c>
    </row>
    <row r="148" spans="1:7" x14ac:dyDescent="0.25">
      <c r="A148" t="s">
        <v>1115</v>
      </c>
      <c r="B148" t="s">
        <v>1117</v>
      </c>
      <c r="C148" t="s">
        <v>8</v>
      </c>
      <c r="D148" t="s">
        <v>9</v>
      </c>
      <c r="E148" t="s">
        <v>1116</v>
      </c>
      <c r="F148" t="str">
        <f>_xll.BDP(E148&amp;" Equity", "PARENT_TICKER_EXCHANGE")</f>
        <v>0561310D GU</v>
      </c>
      <c r="G148" t="str">
        <f>_xll.BDP(E148&amp;" Equity", "ULT_PARENT_TICKER_EXCHANGE")</f>
        <v>1544608D LX</v>
      </c>
    </row>
    <row r="149" spans="1:7" x14ac:dyDescent="0.25">
      <c r="A149" t="s">
        <v>785</v>
      </c>
      <c r="B149" t="s">
        <v>787</v>
      </c>
      <c r="C149" t="s">
        <v>8</v>
      </c>
      <c r="D149" t="s">
        <v>9</v>
      </c>
      <c r="E149" t="s">
        <v>786</v>
      </c>
      <c r="F149" t="str">
        <f>_xll.BDP(E149&amp;" Equity", "PARENT_TICKER_EXCHANGE")</f>
        <v>0560410D BH</v>
      </c>
      <c r="G149" t="str">
        <f>_xll.BDP(E149&amp;" Equity", "ULT_PARENT_TICKER_EXCHANGE")</f>
        <v>CIX CN</v>
      </c>
    </row>
    <row r="150" spans="1:7" x14ac:dyDescent="0.25">
      <c r="A150" t="s">
        <v>400</v>
      </c>
      <c r="B150" t="s">
        <v>132</v>
      </c>
      <c r="C150" t="s">
        <v>8</v>
      </c>
      <c r="D150" t="s">
        <v>9</v>
      </c>
      <c r="E150" t="s">
        <v>401</v>
      </c>
      <c r="F150" t="str">
        <f>_xll.BDP(E150&amp;" Equity", "PARENT_TICKER_EXCHANGE")</f>
        <v>0555934D LX</v>
      </c>
      <c r="G150" t="str">
        <f>_xll.BDP(E150&amp;" Equity", "ULT_PARENT_TICKER_EXCHANGE")</f>
        <v>JPM US</v>
      </c>
    </row>
    <row r="151" spans="1:7" x14ac:dyDescent="0.25">
      <c r="A151" t="s">
        <v>544</v>
      </c>
      <c r="B151" t="s">
        <v>132</v>
      </c>
      <c r="C151" t="s">
        <v>8</v>
      </c>
      <c r="D151" t="s">
        <v>9</v>
      </c>
      <c r="E151" t="s">
        <v>545</v>
      </c>
      <c r="F151" t="str">
        <f>_xll.BDP(E151&amp;" Equity", "PARENT_TICKER_EXCHANGE")</f>
        <v>0555934D LX</v>
      </c>
      <c r="G151" t="str">
        <f>_xll.BDP(E151&amp;" Equity", "ULT_PARENT_TICKER_EXCHANGE")</f>
        <v>JPM US</v>
      </c>
    </row>
    <row r="152" spans="1:7" x14ac:dyDescent="0.25">
      <c r="A152" t="s">
        <v>2140</v>
      </c>
      <c r="B152" t="s">
        <v>2142</v>
      </c>
      <c r="C152" t="s">
        <v>8</v>
      </c>
      <c r="D152" t="s">
        <v>9</v>
      </c>
      <c r="E152" t="s">
        <v>2141</v>
      </c>
      <c r="F152" t="str">
        <f>_xll.BDP(E152&amp;" Equity", "PARENT_TICKER_EXCHANGE")</f>
        <v>0485805D LN</v>
      </c>
      <c r="G152" t="str">
        <f>_xll.BDP(E152&amp;" Equity", "ULT_PARENT_TICKER_EXCHANGE")</f>
        <v>1374402D HK</v>
      </c>
    </row>
    <row r="153" spans="1:7" x14ac:dyDescent="0.25">
      <c r="A153" t="s">
        <v>2143</v>
      </c>
      <c r="B153" t="s">
        <v>2142</v>
      </c>
      <c r="C153" t="s">
        <v>8</v>
      </c>
      <c r="D153" t="s">
        <v>9</v>
      </c>
      <c r="E153" t="s">
        <v>2144</v>
      </c>
      <c r="F153" t="str">
        <f>_xll.BDP(E153&amp;" Equity", "PARENT_TICKER_EXCHANGE")</f>
        <v>0485805D LN</v>
      </c>
      <c r="G153" t="str">
        <f>_xll.BDP(E153&amp;" Equity", "ULT_PARENT_TICKER_EXCHANGE")</f>
        <v>1374402D HK</v>
      </c>
    </row>
    <row r="154" spans="1:7" x14ac:dyDescent="0.25">
      <c r="A154" t="s">
        <v>233</v>
      </c>
      <c r="B154" t="s">
        <v>235</v>
      </c>
      <c r="C154" t="s">
        <v>8</v>
      </c>
      <c r="D154" t="s">
        <v>9</v>
      </c>
      <c r="E154" t="s">
        <v>234</v>
      </c>
      <c r="F154" t="str">
        <f>_xll.BDP(E154&amp;" Equity", "PARENT_TICKER_EXCHANGE")</f>
        <v>0307102D LX</v>
      </c>
      <c r="G154" t="str">
        <f>_xll.BDP(E154&amp;" Equity", "ULT_PARENT_TICKER_EXCHANGE")</f>
        <v>0305118D FP</v>
      </c>
    </row>
    <row r="155" spans="1:7" x14ac:dyDescent="0.25">
      <c r="A155" t="s">
        <v>107</v>
      </c>
      <c r="B155" t="s">
        <v>109</v>
      </c>
      <c r="C155" t="s">
        <v>8</v>
      </c>
      <c r="D155" t="s">
        <v>9</v>
      </c>
      <c r="E155" t="s">
        <v>108</v>
      </c>
      <c r="F155" t="str">
        <f>_xll.BDP(E155&amp;" Equity", "PARENT_TICKER_EXCHANGE")</f>
        <v>0307063D LX</v>
      </c>
      <c r="G155" t="str">
        <f>_xll.BDP(E155&amp;" Equity", "ULT_PARENT_TICKER_EXCHANGE")</f>
        <v>SDR LN</v>
      </c>
    </row>
    <row r="156" spans="1:7" x14ac:dyDescent="0.25">
      <c r="A156" t="s">
        <v>397</v>
      </c>
      <c r="B156" t="s">
        <v>399</v>
      </c>
      <c r="C156" t="s">
        <v>8</v>
      </c>
      <c r="D156" t="s">
        <v>9</v>
      </c>
      <c r="E156" t="s">
        <v>398</v>
      </c>
      <c r="F156" t="str">
        <f>_xll.BDP(E156&amp;" Equity", "PARENT_TICKER_EXCHANGE")</f>
        <v>0307015D LX</v>
      </c>
      <c r="G156" t="str">
        <f>_xll.BDP(E156&amp;" Equity", "ULT_PARENT_TICKER_EXCHANGE")</f>
        <v>GS US</v>
      </c>
    </row>
    <row r="157" spans="1:7" x14ac:dyDescent="0.25">
      <c r="A157" t="s">
        <v>1492</v>
      </c>
      <c r="B157" t="s">
        <v>1494</v>
      </c>
      <c r="C157" t="s">
        <v>8</v>
      </c>
      <c r="D157" t="s">
        <v>9</v>
      </c>
      <c r="E157" t="s">
        <v>1493</v>
      </c>
      <c r="F157" t="str">
        <f>_xll.BDP(E157&amp;" Equity", "PARENT_TICKER_EXCHANGE")</f>
        <v>0306912D LX</v>
      </c>
      <c r="G157" t="str">
        <f>_xll.BDP(E157&amp;" Equity", "ULT_PARENT_TICKER_EXCHANGE")</f>
        <v>BARC LN</v>
      </c>
    </row>
    <row r="158" spans="1:7" x14ac:dyDescent="0.25">
      <c r="A158" t="s">
        <v>836</v>
      </c>
      <c r="B158" t="s">
        <v>109</v>
      </c>
      <c r="C158" t="s">
        <v>8</v>
      </c>
      <c r="D158" t="s">
        <v>9</v>
      </c>
      <c r="E158" t="s">
        <v>837</v>
      </c>
      <c r="F158" t="str">
        <f>_xll.BDP(E158&amp;" Equity", "PARENT_TICKER_EXCHANGE")</f>
        <v>0306897D LX</v>
      </c>
      <c r="G158" t="str">
        <f>_xll.BDP(E158&amp;" Equity", "ULT_PARENT_TICKER_EXCHANGE")</f>
        <v>SDR LN</v>
      </c>
    </row>
    <row r="159" spans="1:7" x14ac:dyDescent="0.25">
      <c r="A159" t="s">
        <v>1061</v>
      </c>
      <c r="B159" t="s">
        <v>109</v>
      </c>
      <c r="C159" t="s">
        <v>8</v>
      </c>
      <c r="D159" t="s">
        <v>9</v>
      </c>
      <c r="E159" t="s">
        <v>1062</v>
      </c>
      <c r="F159" t="str">
        <f>_xll.BDP(E159&amp;" Equity", "PARENT_TICKER_EXCHANGE")</f>
        <v>0306897D LX</v>
      </c>
      <c r="G159" t="str">
        <f>_xll.BDP(E159&amp;" Equity", "ULT_PARENT_TICKER_EXCHANGE")</f>
        <v>SDR LN</v>
      </c>
    </row>
    <row r="160" spans="1:7" x14ac:dyDescent="0.25">
      <c r="A160" t="s">
        <v>1265</v>
      </c>
      <c r="B160" t="s">
        <v>109</v>
      </c>
      <c r="C160" t="s">
        <v>8</v>
      </c>
      <c r="D160" t="s">
        <v>9</v>
      </c>
      <c r="E160" t="s">
        <v>1266</v>
      </c>
      <c r="F160" t="str">
        <f>_xll.BDP(E160&amp;" Equity", "PARENT_TICKER_EXCHANGE")</f>
        <v>0306897D LX</v>
      </c>
      <c r="G160" t="str">
        <f>_xll.BDP(E160&amp;" Equity", "ULT_PARENT_TICKER_EXCHANGE")</f>
        <v>SDR LN</v>
      </c>
    </row>
    <row r="161" spans="1:7" x14ac:dyDescent="0.25">
      <c r="A161" t="s">
        <v>291</v>
      </c>
      <c r="B161" t="s">
        <v>276</v>
      </c>
      <c r="C161" t="s">
        <v>8</v>
      </c>
      <c r="D161" t="s">
        <v>9</v>
      </c>
      <c r="E161" t="s">
        <v>292</v>
      </c>
      <c r="F161" t="str">
        <f>_xll.BDP(E161&amp;" Equity", "PARENT_TICKER_EXCHANGE")</f>
        <v>0292167D ID</v>
      </c>
      <c r="G161" t="str">
        <f>_xll.BDP(E161&amp;" Equity", "ULT_PARENT_TICKER_EXCHANGE")</f>
        <v>1010Z LN</v>
      </c>
    </row>
    <row r="162" spans="1:7" x14ac:dyDescent="0.25">
      <c r="A162" t="s">
        <v>589</v>
      </c>
      <c r="B162" t="s">
        <v>430</v>
      </c>
      <c r="C162" t="s">
        <v>8</v>
      </c>
      <c r="D162" t="s">
        <v>9</v>
      </c>
      <c r="E162" t="s">
        <v>590</v>
      </c>
      <c r="F162" t="str">
        <f>_xll.BDP(E162&amp;" Equity", "PARENT_TICKER_EXCHANGE")</f>
        <v>0292145D ID</v>
      </c>
      <c r="G162" t="str">
        <f>_xll.BDP(E162&amp;" Equity", "ULT_PARENT_TICKER_EXCHANGE")</f>
        <v>GAM SW</v>
      </c>
    </row>
    <row r="163" spans="1:7" x14ac:dyDescent="0.25">
      <c r="A163" t="s">
        <v>777</v>
      </c>
      <c r="B163" t="s">
        <v>490</v>
      </c>
      <c r="C163" t="s">
        <v>8</v>
      </c>
      <c r="D163" t="s">
        <v>9</v>
      </c>
      <c r="E163" t="s">
        <v>778</v>
      </c>
      <c r="F163" t="str">
        <f>_xll.BDP(E163&amp;" Equity", "PARENT_TICKER_EXCHANGE")</f>
        <v>0292145D ID</v>
      </c>
      <c r="G163" t="str">
        <f>_xll.BDP(E163&amp;" Equity", "ULT_PARENT_TICKER_EXCHANGE")</f>
        <v>GAM SW</v>
      </c>
    </row>
    <row r="164" spans="1:7" x14ac:dyDescent="0.25">
      <c r="A164" t="s">
        <v>1195</v>
      </c>
      <c r="B164" t="s">
        <v>490</v>
      </c>
      <c r="C164" t="s">
        <v>8</v>
      </c>
      <c r="D164" t="s">
        <v>9</v>
      </c>
      <c r="E164" t="s">
        <v>1196</v>
      </c>
      <c r="F164" t="str">
        <f>_xll.BDP(E164&amp;" Equity", "PARENT_TICKER_EXCHANGE")</f>
        <v>0292145D ID</v>
      </c>
      <c r="G164" t="str">
        <f>_xll.BDP(E164&amp;" Equity", "ULT_PARENT_TICKER_EXCHANGE")</f>
        <v>GAM SW</v>
      </c>
    </row>
    <row r="165" spans="1:7" x14ac:dyDescent="0.25">
      <c r="A165" t="s">
        <v>541</v>
      </c>
      <c r="B165" t="s">
        <v>543</v>
      </c>
      <c r="C165" t="s">
        <v>8</v>
      </c>
      <c r="D165" t="s">
        <v>9</v>
      </c>
      <c r="E165" t="s">
        <v>542</v>
      </c>
      <c r="F165" t="str">
        <f>_xll.BDP(E165&amp;" Equity", "PARENT_TICKER_EXCHANGE")</f>
        <v>0291673D ID</v>
      </c>
      <c r="G165" t="str">
        <f>_xll.BDP(E165&amp;" Equity", "ULT_PARENT_TICKER_EXCHANGE")</f>
        <v>UBSG SW</v>
      </c>
    </row>
    <row r="166" spans="1:7" x14ac:dyDescent="0.25">
      <c r="A166" t="s">
        <v>1345</v>
      </c>
      <c r="B166" t="s">
        <v>1347</v>
      </c>
      <c r="C166" t="s">
        <v>8</v>
      </c>
      <c r="D166" t="s">
        <v>9</v>
      </c>
      <c r="E166" t="s">
        <v>1346</v>
      </c>
      <c r="F166" t="str">
        <f>_xll.BDP(E166&amp;" Equity", "PARENT_TICKER_EXCHANGE")</f>
        <v>0291673D ID</v>
      </c>
      <c r="G166" t="str">
        <f>_xll.BDP(E166&amp;" Equity", "ULT_PARENT_TICKER_EXCHANGE")</f>
        <v>UBSG SW</v>
      </c>
    </row>
    <row r="167" spans="1:7" x14ac:dyDescent="0.25">
      <c r="A167" t="s">
        <v>55</v>
      </c>
      <c r="B167" t="s">
        <v>13</v>
      </c>
      <c r="C167" t="s">
        <v>8</v>
      </c>
      <c r="D167" t="s">
        <v>9</v>
      </c>
      <c r="E167" t="s">
        <v>56</v>
      </c>
      <c r="F167" t="str">
        <f>_xll.BDP(E167&amp;" Equity", "PARENT_TICKER_EXCHANGE")</f>
        <v>0291641D ID</v>
      </c>
      <c r="G167" t="str">
        <f>_xll.BDP(E167&amp;" Equity", "ULT_PARENT_TICKER_EXCHANGE")</f>
        <v>839807Z LN</v>
      </c>
    </row>
    <row r="168" spans="1:7" x14ac:dyDescent="0.25">
      <c r="A168" t="s">
        <v>79</v>
      </c>
      <c r="B168" t="s">
        <v>13</v>
      </c>
      <c r="C168" t="s">
        <v>8</v>
      </c>
      <c r="D168" t="s">
        <v>9</v>
      </c>
      <c r="E168" t="s">
        <v>80</v>
      </c>
      <c r="F168" t="str">
        <f>_xll.BDP(E168&amp;" Equity", "PARENT_TICKER_EXCHANGE")</f>
        <v>0291641D ID</v>
      </c>
      <c r="G168" t="str">
        <f>_xll.BDP(E168&amp;" Equity", "ULT_PARENT_TICKER_EXCHANGE")</f>
        <v>839807Z LN</v>
      </c>
    </row>
    <row r="169" spans="1:7" x14ac:dyDescent="0.25">
      <c r="A169" t="s">
        <v>326</v>
      </c>
      <c r="B169" t="s">
        <v>328</v>
      </c>
      <c r="C169" t="s">
        <v>8</v>
      </c>
      <c r="D169" t="s">
        <v>9</v>
      </c>
      <c r="E169" t="s">
        <v>327</v>
      </c>
      <c r="F169" t="str">
        <f>_xll.BDP(E169&amp;" Equity", "PARENT_TICKER_EXCHANGE")</f>
        <v>0291641D ID</v>
      </c>
      <c r="G169" t="str">
        <f>_xll.BDP(E169&amp;" Equity", "ULT_PARENT_TICKER_EXCHANGE")</f>
        <v>839807Z LN</v>
      </c>
    </row>
    <row r="170" spans="1:7" x14ac:dyDescent="0.25">
      <c r="A170" t="s">
        <v>533</v>
      </c>
      <c r="B170" t="s">
        <v>535</v>
      </c>
      <c r="C170" t="s">
        <v>8</v>
      </c>
      <c r="D170" t="s">
        <v>9</v>
      </c>
      <c r="E170" t="s">
        <v>534</v>
      </c>
      <c r="F170" t="str">
        <f>_xll.BDP(E170&amp;" Equity", "PARENT_TICKER_EXCHANGE")</f>
        <v>0283748D US</v>
      </c>
      <c r="G170" t="str">
        <f>_xll.BDP(E170&amp;" Equity", "ULT_PARENT_TICKER_EXCHANGE")</f>
        <v>14990Z US</v>
      </c>
    </row>
    <row r="171" spans="1:7" x14ac:dyDescent="0.25">
      <c r="A171" t="s">
        <v>46</v>
      </c>
      <c r="B171" t="s">
        <v>48</v>
      </c>
      <c r="C171" t="s">
        <v>8</v>
      </c>
      <c r="D171" t="s">
        <v>9</v>
      </c>
      <c r="E171" t="s">
        <v>47</v>
      </c>
      <c r="F171" t="str">
        <f>_xll.BDP(E171&amp;" Equity", "PARENT_TICKER_EXCHANGE")</f>
        <v>0281744D US</v>
      </c>
      <c r="G171" t="str">
        <f>_xll.BDP(E171&amp;" Equity", "ULT_PARENT_TICKER_EXCHANGE")</f>
        <v>BK US</v>
      </c>
    </row>
    <row r="172" spans="1:7" x14ac:dyDescent="0.25">
      <c r="A172" t="s">
        <v>669</v>
      </c>
      <c r="B172" t="s">
        <v>671</v>
      </c>
      <c r="C172" t="s">
        <v>8</v>
      </c>
      <c r="D172" t="s">
        <v>9</v>
      </c>
      <c r="E172" t="s">
        <v>670</v>
      </c>
      <c r="F172" t="str">
        <f>_xll.BDP(E172&amp;" Equity", "PARENT_TICKER_EXCHANGE")</f>
        <v>0261210D LN</v>
      </c>
      <c r="G172" t="str">
        <f>_xll.BDP(E172&amp;" Equity", "ULT_PARENT_TICKER_EXCHANGE")</f>
        <v>1307244D KY</v>
      </c>
    </row>
    <row r="173" spans="1:7" x14ac:dyDescent="0.25">
      <c r="A173" t="s">
        <v>2035</v>
      </c>
      <c r="B173" t="s">
        <v>1161</v>
      </c>
      <c r="C173" t="s">
        <v>8</v>
      </c>
      <c r="D173" t="s">
        <v>9</v>
      </c>
      <c r="E173" t="s">
        <v>2036</v>
      </c>
      <c r="F173" t="str">
        <f>_xll.BDP(E173&amp;" Equity", "PARENT_TICKER_EXCHANGE")</f>
        <v>0232296D LN</v>
      </c>
      <c r="G173" t="str">
        <f>_xll.BDP(E173&amp;" Equity", "ULT_PARENT_TICKER_EXCHANGE")</f>
        <v>BNP FP</v>
      </c>
    </row>
    <row r="174" spans="1:7" x14ac:dyDescent="0.25">
      <c r="A174" t="s">
        <v>969</v>
      </c>
      <c r="B174" t="s">
        <v>971</v>
      </c>
      <c r="C174" t="s">
        <v>8</v>
      </c>
      <c r="D174" t="s">
        <v>9</v>
      </c>
      <c r="E174" t="s">
        <v>970</v>
      </c>
      <c r="F174" t="str">
        <f>_xll.BDP(E174&amp;" Equity", "PARENT_TICKER_EXCHANGE")</f>
        <v>0230409D LN</v>
      </c>
      <c r="G174" t="str">
        <f>_xll.BDP(E174&amp;" Equity", "ULT_PARENT_TICKER_EXCHANGE")</f>
        <v>0301466D LN</v>
      </c>
    </row>
    <row r="175" spans="1:7" x14ac:dyDescent="0.25">
      <c r="A175" t="s">
        <v>827</v>
      </c>
      <c r="B175" t="s">
        <v>829</v>
      </c>
      <c r="C175" t="s">
        <v>8</v>
      </c>
      <c r="D175" t="s">
        <v>9</v>
      </c>
      <c r="E175" t="s">
        <v>828</v>
      </c>
      <c r="F175" t="str">
        <f>_xll.BDP(E175&amp;" Equity", "PARENT_TICKER_EXCHANGE")</f>
        <v>0228317D LN</v>
      </c>
      <c r="G175" t="str">
        <f>_xll.BDP(E175&amp;" Equity", "ULT_PARENT_TICKER_EXCHANGE")</f>
        <v>3647583Z LN</v>
      </c>
    </row>
    <row r="176" spans="1:7" x14ac:dyDescent="0.25">
      <c r="A176" t="s">
        <v>939</v>
      </c>
      <c r="B176" t="s">
        <v>829</v>
      </c>
      <c r="C176" t="s">
        <v>8</v>
      </c>
      <c r="D176" t="s">
        <v>9</v>
      </c>
      <c r="E176" t="s">
        <v>940</v>
      </c>
      <c r="F176" t="str">
        <f>_xll.BDP(E176&amp;" Equity", "PARENT_TICKER_EXCHANGE")</f>
        <v>0228317D LN</v>
      </c>
      <c r="G176" t="str">
        <f>_xll.BDP(E176&amp;" Equity", "ULT_PARENT_TICKER_EXCHANGE")</f>
        <v>3647583Z LN</v>
      </c>
    </row>
    <row r="177" spans="1:7" x14ac:dyDescent="0.25">
      <c r="A177" t="s">
        <v>1899</v>
      </c>
      <c r="B177" t="s">
        <v>829</v>
      </c>
      <c r="C177" t="s">
        <v>8</v>
      </c>
      <c r="D177" t="s">
        <v>9</v>
      </c>
      <c r="E177" t="s">
        <v>1900</v>
      </c>
      <c r="F177" t="str">
        <f>_xll.BDP(E177&amp;" Equity", "PARENT_TICKER_EXCHANGE")</f>
        <v>0228317D LN</v>
      </c>
      <c r="G177" t="str">
        <f>_xll.BDP(E177&amp;" Equity", "ULT_PARENT_TICKER_EXCHANGE")</f>
        <v>3647583Z LN</v>
      </c>
    </row>
    <row r="178" spans="1:7" x14ac:dyDescent="0.25">
      <c r="A178" t="s">
        <v>454</v>
      </c>
      <c r="B178" t="s">
        <v>456</v>
      </c>
      <c r="C178" t="s">
        <v>8</v>
      </c>
      <c r="D178" t="s">
        <v>9</v>
      </c>
      <c r="E178" t="s">
        <v>455</v>
      </c>
      <c r="F178" t="str">
        <f>_xll.BDP(E178&amp;" Equity", "PARENT_TICKER_EXCHANGE")</f>
        <v>0220304D US</v>
      </c>
      <c r="G178" t="str">
        <f>_xll.BDP(E178&amp;" Equity", "ULT_PARENT_TICKER_EXCHANGE")</f>
        <v>JHG US</v>
      </c>
    </row>
    <row r="179" spans="1:7" x14ac:dyDescent="0.25">
      <c r="A179" t="s">
        <v>465</v>
      </c>
      <c r="B179" t="s">
        <v>456</v>
      </c>
      <c r="C179" t="s">
        <v>8</v>
      </c>
      <c r="D179" t="s">
        <v>9</v>
      </c>
      <c r="E179" t="s">
        <v>466</v>
      </c>
      <c r="F179" t="str">
        <f>_xll.BDP(E179&amp;" Equity", "PARENT_TICKER_EXCHANGE")</f>
        <v>0220304D US</v>
      </c>
      <c r="G179" t="str">
        <f>_xll.BDP(E179&amp;" Equity", "ULT_PARENT_TICKER_EXCHANGE")</f>
        <v>JHG US</v>
      </c>
    </row>
    <row r="180" spans="1:7" x14ac:dyDescent="0.25">
      <c r="A180" t="s">
        <v>755</v>
      </c>
      <c r="B180" t="s">
        <v>456</v>
      </c>
      <c r="C180" t="s">
        <v>8</v>
      </c>
      <c r="D180" t="s">
        <v>9</v>
      </c>
      <c r="E180" t="s">
        <v>756</v>
      </c>
      <c r="F180" t="str">
        <f>_xll.BDP(E180&amp;" Equity", "PARENT_TICKER_EXCHANGE")</f>
        <v>0220304D US</v>
      </c>
      <c r="G180" t="str">
        <f>_xll.BDP(E180&amp;" Equity", "ULT_PARENT_TICKER_EXCHANGE")</f>
        <v>JHG US</v>
      </c>
    </row>
    <row r="181" spans="1:7" x14ac:dyDescent="0.25">
      <c r="A181" t="s">
        <v>967</v>
      </c>
      <c r="B181" t="s">
        <v>456</v>
      </c>
      <c r="C181" t="s">
        <v>8</v>
      </c>
      <c r="D181" t="s">
        <v>9</v>
      </c>
      <c r="E181" t="s">
        <v>968</v>
      </c>
      <c r="F181" t="str">
        <f>_xll.BDP(E181&amp;" Equity", "PARENT_TICKER_EXCHANGE")</f>
        <v>0220304D US</v>
      </c>
      <c r="G181" t="str">
        <f>_xll.BDP(E181&amp;" Equity", "ULT_PARENT_TICKER_EXCHANGE")</f>
        <v>JHG US</v>
      </c>
    </row>
    <row r="182" spans="1:7" x14ac:dyDescent="0.25">
      <c r="A182" t="s">
        <v>1091</v>
      </c>
      <c r="B182" t="s">
        <v>456</v>
      </c>
      <c r="C182" t="s">
        <v>8</v>
      </c>
      <c r="D182" t="s">
        <v>9</v>
      </c>
      <c r="E182" t="s">
        <v>1092</v>
      </c>
      <c r="F182" t="str">
        <f>_xll.BDP(E182&amp;" Equity", "PARENT_TICKER_EXCHANGE")</f>
        <v>0220304D US</v>
      </c>
      <c r="G182" t="str">
        <f>_xll.BDP(E182&amp;" Equity", "ULT_PARENT_TICKER_EXCHANGE")</f>
        <v>JHG US</v>
      </c>
    </row>
    <row r="183" spans="1:7" x14ac:dyDescent="0.25">
      <c r="A183" t="s">
        <v>1280</v>
      </c>
      <c r="B183" t="s">
        <v>456</v>
      </c>
      <c r="C183" t="s">
        <v>8</v>
      </c>
      <c r="D183" t="s">
        <v>9</v>
      </c>
      <c r="E183" t="s">
        <v>1281</v>
      </c>
      <c r="F183" t="str">
        <f>_xll.BDP(E183&amp;" Equity", "PARENT_TICKER_EXCHANGE")</f>
        <v>0220304D US</v>
      </c>
      <c r="G183" t="str">
        <f>_xll.BDP(E183&amp;" Equity", "ULT_PARENT_TICKER_EXCHANGE")</f>
        <v>JHG US</v>
      </c>
    </row>
    <row r="184" spans="1:7" x14ac:dyDescent="0.25">
      <c r="A184" t="s">
        <v>902</v>
      </c>
      <c r="B184" t="s">
        <v>904</v>
      </c>
      <c r="C184" t="s">
        <v>8</v>
      </c>
      <c r="D184" t="s">
        <v>9</v>
      </c>
      <c r="E184" t="s">
        <v>903</v>
      </c>
      <c r="F184" t="str">
        <f>_xll.BDP(E184&amp;" Equity", "PARENT_TICKER_EXCHANGE")</f>
        <v>0154733D LN</v>
      </c>
      <c r="G184" t="str">
        <f>_xll.BDP(E184&amp;" Equity", "ULT_PARENT_TICKER_EXCHANGE")</f>
        <v>#N/A N/A</v>
      </c>
    </row>
    <row r="185" spans="1:7" x14ac:dyDescent="0.25">
      <c r="A185" t="s">
        <v>1410</v>
      </c>
      <c r="B185" t="s">
        <v>1412</v>
      </c>
      <c r="C185" t="s">
        <v>8</v>
      </c>
      <c r="D185" t="s">
        <v>9</v>
      </c>
      <c r="E185" t="s">
        <v>1411</v>
      </c>
      <c r="F185" t="str">
        <f>_xll.BDP(E185&amp;" Equity", "PARENT_TICKER_EXCHANGE")</f>
        <v>0154733D LN</v>
      </c>
      <c r="G185" t="str">
        <f>_xll.BDP(E185&amp;" Equity", "ULT_PARENT_TICKER_EXCHANGE")</f>
        <v>#N/A N/A</v>
      </c>
    </row>
    <row r="186" spans="1:7" x14ac:dyDescent="0.25">
      <c r="A186" t="s">
        <v>5</v>
      </c>
      <c r="B186" t="s">
        <v>7</v>
      </c>
      <c r="C186" t="s">
        <v>8</v>
      </c>
      <c r="D186" t="s">
        <v>9</v>
      </c>
      <c r="E186" t="s">
        <v>6</v>
      </c>
      <c r="F186" t="str">
        <f>_xll.BDP(E186&amp;" Equity", "PARENT_TICKER_EXCHANGE")</f>
        <v>#N/A N/A</v>
      </c>
      <c r="G186" t="str">
        <f>_xll.BDP(E186&amp;" Equity", "ULT_PARENT_TICKER_EXCHANGE")</f>
        <v>BAER SW</v>
      </c>
    </row>
    <row r="187" spans="1:7" x14ac:dyDescent="0.25">
      <c r="A187" t="s">
        <v>11</v>
      </c>
      <c r="B187" t="s">
        <v>13</v>
      </c>
      <c r="C187" t="s">
        <v>8</v>
      </c>
      <c r="D187" t="s">
        <v>9</v>
      </c>
      <c r="E187" t="s">
        <v>12</v>
      </c>
      <c r="F187" t="str">
        <f>_xll.BDP(E187&amp;" Equity", "PARENT_TICKER_EXCHANGE")</f>
        <v>#N/A N/A</v>
      </c>
      <c r="G187" t="str">
        <f>_xll.BDP(E187&amp;" Equity", "ULT_PARENT_TICKER_EXCHANGE")</f>
        <v>839807Z LN</v>
      </c>
    </row>
    <row r="188" spans="1:7" x14ac:dyDescent="0.25">
      <c r="A188" t="s">
        <v>14</v>
      </c>
      <c r="B188" t="s">
        <v>16</v>
      </c>
      <c r="C188" t="s">
        <v>8</v>
      </c>
      <c r="D188" t="s">
        <v>9</v>
      </c>
      <c r="E188" t="s">
        <v>15</v>
      </c>
      <c r="F188" t="str">
        <f>_xll.BDP(E188&amp;" Equity", "PARENT_TICKER_EXCHANGE")</f>
        <v>#N/A N/A</v>
      </c>
      <c r="G188" t="str">
        <f>_xll.BDP(E188&amp;" Equity", "ULT_PARENT_TICKER_EXCHANGE")</f>
        <v>1186641D LN</v>
      </c>
    </row>
    <row r="189" spans="1:7" x14ac:dyDescent="0.25">
      <c r="A189" t="s">
        <v>17</v>
      </c>
      <c r="B189" t="s">
        <v>19</v>
      </c>
      <c r="C189" t="s">
        <v>8</v>
      </c>
      <c r="D189" t="s">
        <v>9</v>
      </c>
      <c r="E189" t="s">
        <v>18</v>
      </c>
      <c r="F189" t="str">
        <f>_xll.BDP(E189&amp;" Equity", "PARENT_TICKER_EXCHANGE")</f>
        <v>#N/A N/A</v>
      </c>
      <c r="G189" t="str">
        <f>_xll.BDP(E189&amp;" Equity", "ULT_PARENT_TICKER_EXCHANGE")</f>
        <v>0229878D LN</v>
      </c>
    </row>
    <row r="190" spans="1:7" x14ac:dyDescent="0.25">
      <c r="A190" t="s">
        <v>26</v>
      </c>
      <c r="B190" t="s">
        <v>28</v>
      </c>
      <c r="C190" t="s">
        <v>8</v>
      </c>
      <c r="D190" t="s">
        <v>9</v>
      </c>
      <c r="E190" t="s">
        <v>27</v>
      </c>
      <c r="F190" t="str">
        <f>_xll.BDP(E190&amp;" Equity", "PARENT_TICKER_EXCHANGE")</f>
        <v>#N/A N/A</v>
      </c>
      <c r="G190" t="str">
        <f>_xll.BDP(E190&amp;" Equity", "ULT_PARENT_TICKER_EXCHANGE")</f>
        <v>2165180Z LN</v>
      </c>
    </row>
    <row r="191" spans="1:7" x14ac:dyDescent="0.25">
      <c r="A191" t="s">
        <v>32</v>
      </c>
      <c r="B191" t="s">
        <v>28</v>
      </c>
      <c r="C191" t="s">
        <v>8</v>
      </c>
      <c r="D191" t="s">
        <v>9</v>
      </c>
      <c r="E191" t="s">
        <v>33</v>
      </c>
      <c r="F191" t="str">
        <f>_xll.BDP(E191&amp;" Equity", "PARENT_TICKER_EXCHANGE")</f>
        <v>#N/A N/A</v>
      </c>
      <c r="G191" t="str">
        <f>_xll.BDP(E191&amp;" Equity", "ULT_PARENT_TICKER_EXCHANGE")</f>
        <v>2165180Z LN</v>
      </c>
    </row>
    <row r="192" spans="1:7" x14ac:dyDescent="0.25">
      <c r="A192" t="s">
        <v>37</v>
      </c>
      <c r="B192" t="s">
        <v>39</v>
      </c>
      <c r="C192" t="s">
        <v>8</v>
      </c>
      <c r="D192" t="s">
        <v>9</v>
      </c>
      <c r="E192" t="s">
        <v>38</v>
      </c>
      <c r="F192" t="str">
        <f>_xll.BDP(E192&amp;" Equity", "PARENT_TICKER_EXCHANGE")</f>
        <v>#N/A N/A</v>
      </c>
      <c r="G192" t="str">
        <f>_xll.BDP(E192&amp;" Equity", "ULT_PARENT_TICKER_EXCHANGE")</f>
        <v>1004873D LN</v>
      </c>
    </row>
    <row r="193" spans="1:7" x14ac:dyDescent="0.25">
      <c r="A193" t="s">
        <v>40</v>
      </c>
      <c r="B193" t="s">
        <v>42</v>
      </c>
      <c r="C193" t="s">
        <v>8</v>
      </c>
      <c r="D193" t="s">
        <v>9</v>
      </c>
      <c r="E193" t="s">
        <v>41</v>
      </c>
      <c r="F193" t="str">
        <f>_xll.BDP(E193&amp;" Equity", "PARENT_TICKER_EXCHANGE")</f>
        <v>#N/A N/A</v>
      </c>
      <c r="G193" t="str">
        <f>_xll.BDP(E193&amp;" Equity", "ULT_PARENT_TICKER_EXCHANGE")</f>
        <v>1796281Z LN</v>
      </c>
    </row>
    <row r="194" spans="1:7" x14ac:dyDescent="0.25">
      <c r="A194" t="s">
        <v>52</v>
      </c>
      <c r="B194" t="s">
        <v>54</v>
      </c>
      <c r="C194" t="s">
        <v>8</v>
      </c>
      <c r="D194" t="s">
        <v>9</v>
      </c>
      <c r="E194" t="s">
        <v>53</v>
      </c>
      <c r="F194" t="str">
        <f>_xll.BDP(E194&amp;" Equity", "PARENT_TICKER_EXCHANGE")</f>
        <v>#N/A N/A</v>
      </c>
      <c r="G194" t="str">
        <f>_xll.BDP(E194&amp;" Equity", "ULT_PARENT_TICKER_EXCHANGE")</f>
        <v>2164636Z LN</v>
      </c>
    </row>
    <row r="195" spans="1:7" x14ac:dyDescent="0.25">
      <c r="A195" t="s">
        <v>57</v>
      </c>
      <c r="B195" t="s">
        <v>59</v>
      </c>
      <c r="C195" t="s">
        <v>8</v>
      </c>
      <c r="D195" t="s">
        <v>9</v>
      </c>
      <c r="E195" t="s">
        <v>58</v>
      </c>
      <c r="F195" t="str">
        <f>_xll.BDP(E195&amp;" Equity", "PARENT_TICKER_EXCHANGE")</f>
        <v>#N/A N/A</v>
      </c>
      <c r="G195" t="str">
        <f>_xll.BDP(E195&amp;" Equity", "ULT_PARENT_TICKER_EXCHANGE")</f>
        <v>1578671D LN</v>
      </c>
    </row>
    <row r="196" spans="1:7" x14ac:dyDescent="0.25">
      <c r="A196" t="s">
        <v>60</v>
      </c>
      <c r="B196" t="s">
        <v>13</v>
      </c>
      <c r="C196" t="s">
        <v>8</v>
      </c>
      <c r="D196" t="s">
        <v>9</v>
      </c>
      <c r="E196" t="s">
        <v>61</v>
      </c>
      <c r="F196" t="str">
        <f>_xll.BDP(E196&amp;" Equity", "PARENT_TICKER_EXCHANGE")</f>
        <v>#N/A N/A</v>
      </c>
      <c r="G196" t="str">
        <f>_xll.BDP(E196&amp;" Equity", "ULT_PARENT_TICKER_EXCHANGE")</f>
        <v>839807Z LN</v>
      </c>
    </row>
    <row r="197" spans="1:7" x14ac:dyDescent="0.25">
      <c r="A197" t="s">
        <v>70</v>
      </c>
      <c r="B197" t="s">
        <v>72</v>
      </c>
      <c r="C197" t="s">
        <v>8</v>
      </c>
      <c r="D197" t="s">
        <v>9</v>
      </c>
      <c r="E197" t="s">
        <v>71</v>
      </c>
      <c r="F197" t="str">
        <f>_xll.BDP(E197&amp;" Equity", "PARENT_TICKER_EXCHANGE")</f>
        <v>#N/A N/A</v>
      </c>
      <c r="G197" t="str">
        <f>_xll.BDP(E197&amp;" Equity", "ULT_PARENT_TICKER_EXCHANGE")</f>
        <v>JHG US</v>
      </c>
    </row>
    <row r="198" spans="1:7" x14ac:dyDescent="0.25">
      <c r="A198" t="s">
        <v>73</v>
      </c>
      <c r="B198" t="s">
        <v>75</v>
      </c>
      <c r="C198" t="s">
        <v>8</v>
      </c>
      <c r="D198" t="s">
        <v>9</v>
      </c>
      <c r="E198" t="s">
        <v>74</v>
      </c>
      <c r="F198" t="str">
        <f>_xll.BDP(E198&amp;" Equity", "PARENT_TICKER_EXCHANGE")</f>
        <v>#N/A N/A</v>
      </c>
      <c r="G198" t="str">
        <f>_xll.BDP(E198&amp;" Equity", "ULT_PARENT_TICKER_EXCHANGE")</f>
        <v>1246873D LN</v>
      </c>
    </row>
    <row r="199" spans="1:7" x14ac:dyDescent="0.25">
      <c r="A199" t="s">
        <v>81</v>
      </c>
      <c r="B199" t="s">
        <v>83</v>
      </c>
      <c r="C199" t="s">
        <v>8</v>
      </c>
      <c r="D199" t="s">
        <v>9</v>
      </c>
      <c r="E199" t="s">
        <v>82</v>
      </c>
      <c r="F199" t="str">
        <f>_xll.BDP(E199&amp;" Equity", "PARENT_TICKER_EXCHANGE")</f>
        <v>#N/A N/A</v>
      </c>
      <c r="G199" t="str">
        <f>_xll.BDP(E199&amp;" Equity", "ULT_PARENT_TICKER_EXCHANGE")</f>
        <v>4454Z US</v>
      </c>
    </row>
    <row r="200" spans="1:7" x14ac:dyDescent="0.25">
      <c r="A200" t="s">
        <v>84</v>
      </c>
      <c r="B200" t="s">
        <v>54</v>
      </c>
      <c r="C200" t="s">
        <v>8</v>
      </c>
      <c r="D200" t="s">
        <v>9</v>
      </c>
      <c r="E200" t="s">
        <v>85</v>
      </c>
      <c r="F200" t="str">
        <f>_xll.BDP(E200&amp;" Equity", "PARENT_TICKER_EXCHANGE")</f>
        <v>#N/A N/A</v>
      </c>
      <c r="G200" t="str">
        <f>_xll.BDP(E200&amp;" Equity", "ULT_PARENT_TICKER_EXCHANGE")</f>
        <v>2164636Z LN</v>
      </c>
    </row>
    <row r="201" spans="1:7" x14ac:dyDescent="0.25">
      <c r="A201" t="s">
        <v>89</v>
      </c>
      <c r="B201" t="s">
        <v>91</v>
      </c>
      <c r="C201" t="s">
        <v>8</v>
      </c>
      <c r="D201" t="s">
        <v>9</v>
      </c>
      <c r="E201" t="s">
        <v>90</v>
      </c>
      <c r="F201" t="str">
        <f>_xll.BDP(E201&amp;" Equity", "PARENT_TICKER_EXCHANGE")</f>
        <v>#N/A N/A</v>
      </c>
      <c r="G201" t="str">
        <f>_xll.BDP(E201&amp;" Equity", "ULT_PARENT_TICKER_EXCHANGE")</f>
        <v>RIV LN</v>
      </c>
    </row>
    <row r="202" spans="1:7" x14ac:dyDescent="0.25">
      <c r="A202" t="s">
        <v>92</v>
      </c>
      <c r="B202" t="s">
        <v>94</v>
      </c>
      <c r="C202" t="s">
        <v>8</v>
      </c>
      <c r="D202" t="s">
        <v>9</v>
      </c>
      <c r="E202" t="s">
        <v>93</v>
      </c>
      <c r="F202" t="str">
        <f>_xll.BDP(E202&amp;" Equity", "PARENT_TICKER_EXCHANGE")</f>
        <v>#N/A N/A</v>
      </c>
      <c r="G202" t="str">
        <f>_xll.BDP(E202&amp;" Equity", "ULT_PARENT_TICKER_EXCHANGE")</f>
        <v>1507233D LN</v>
      </c>
    </row>
    <row r="203" spans="1:7" x14ac:dyDescent="0.25">
      <c r="A203" t="s">
        <v>95</v>
      </c>
      <c r="B203" t="s">
        <v>97</v>
      </c>
      <c r="C203" t="s">
        <v>8</v>
      </c>
      <c r="D203" t="s">
        <v>9</v>
      </c>
      <c r="E203" t="s">
        <v>96</v>
      </c>
      <c r="F203" t="str">
        <f>_xll.BDP(E203&amp;" Equity", "PARENT_TICKER_EXCHANGE")</f>
        <v>#N/A N/A</v>
      </c>
      <c r="G203" t="str">
        <f>_xll.BDP(E203&amp;" Equity", "ULT_PARENT_TICKER_EXCHANGE")</f>
        <v>1269271D LN</v>
      </c>
    </row>
    <row r="204" spans="1:7" x14ac:dyDescent="0.25">
      <c r="A204" t="s">
        <v>98</v>
      </c>
      <c r="B204" t="s">
        <v>100</v>
      </c>
      <c r="C204" t="s">
        <v>8</v>
      </c>
      <c r="D204" t="s">
        <v>9</v>
      </c>
      <c r="E204" t="s">
        <v>99</v>
      </c>
      <c r="F204" t="str">
        <f>_xll.BDP(E204&amp;" Equity", "PARENT_TICKER_EXCHANGE")</f>
        <v>#N/A N/A</v>
      </c>
      <c r="G204" t="str">
        <f>_xll.BDP(E204&amp;" Equity", "ULT_PARENT_TICKER_EXCHANGE")</f>
        <v>EMG LN</v>
      </c>
    </row>
    <row r="205" spans="1:7" x14ac:dyDescent="0.25">
      <c r="A205" t="s">
        <v>101</v>
      </c>
      <c r="B205" t="s">
        <v>103</v>
      </c>
      <c r="C205" t="s">
        <v>8</v>
      </c>
      <c r="D205" t="s">
        <v>9</v>
      </c>
      <c r="E205" t="s">
        <v>102</v>
      </c>
      <c r="F205" t="str">
        <f>_xll.BDP(E205&amp;" Equity", "PARENT_TICKER_EXCHANGE")</f>
        <v>#N/A N/A</v>
      </c>
      <c r="G205" t="str">
        <f>_xll.BDP(E205&amp;" Equity", "ULT_PARENT_TICKER_EXCHANGE")</f>
        <v>1173143Z LN</v>
      </c>
    </row>
    <row r="206" spans="1:7" x14ac:dyDescent="0.25">
      <c r="A206" t="s">
        <v>104</v>
      </c>
      <c r="B206" t="s">
        <v>106</v>
      </c>
      <c r="C206" t="s">
        <v>8</v>
      </c>
      <c r="D206" t="s">
        <v>9</v>
      </c>
      <c r="E206" t="s">
        <v>105</v>
      </c>
      <c r="F206" t="str">
        <f>_xll.BDP(E206&amp;" Equity", "PARENT_TICKER_EXCHANGE")</f>
        <v>#N/A N/A</v>
      </c>
      <c r="G206" t="str">
        <f>_xll.BDP(E206&amp;" Equity", "ULT_PARENT_TICKER_EXCHANGE")</f>
        <v>#N/A N/A</v>
      </c>
    </row>
    <row r="207" spans="1:7" x14ac:dyDescent="0.25">
      <c r="A207" t="s">
        <v>114</v>
      </c>
      <c r="B207" t="s">
        <v>116</v>
      </c>
      <c r="C207" t="s">
        <v>8</v>
      </c>
      <c r="D207" t="s">
        <v>9</v>
      </c>
      <c r="E207" t="s">
        <v>115</v>
      </c>
      <c r="F207" t="str">
        <f>_xll.BDP(E207&amp;" Equity", "PARENT_TICKER_EXCHANGE")</f>
        <v>#N/A N/A</v>
      </c>
      <c r="G207" t="str">
        <f>_xll.BDP(E207&amp;" Equity", "ULT_PARENT_TICKER_EXCHANGE")</f>
        <v>0558834D LN</v>
      </c>
    </row>
    <row r="208" spans="1:7" x14ac:dyDescent="0.25">
      <c r="A208" t="s">
        <v>117</v>
      </c>
      <c r="B208" t="s">
        <v>116</v>
      </c>
      <c r="C208" t="s">
        <v>8</v>
      </c>
      <c r="D208" t="s">
        <v>9</v>
      </c>
      <c r="E208" t="s">
        <v>118</v>
      </c>
      <c r="F208" t="str">
        <f>_xll.BDP(E208&amp;" Equity", "PARENT_TICKER_EXCHANGE")</f>
        <v>#N/A N/A</v>
      </c>
      <c r="G208" t="str">
        <f>_xll.BDP(E208&amp;" Equity", "ULT_PARENT_TICKER_EXCHANGE")</f>
        <v>0558834D LN</v>
      </c>
    </row>
    <row r="209" spans="1:7" x14ac:dyDescent="0.25">
      <c r="A209" t="s">
        <v>119</v>
      </c>
      <c r="B209" t="s">
        <v>121</v>
      </c>
      <c r="C209" t="s">
        <v>8</v>
      </c>
      <c r="D209" t="s">
        <v>9</v>
      </c>
      <c r="E209" t="s">
        <v>120</v>
      </c>
      <c r="F209" t="str">
        <f>_xll.BDP(E209&amp;" Equity", "PARENT_TICKER_EXCHANGE")</f>
        <v>#N/A N/A</v>
      </c>
      <c r="G209" t="str">
        <f>_xll.BDP(E209&amp;" Equity", "ULT_PARENT_TICKER_EXCHANGE")</f>
        <v>#N/A N/A</v>
      </c>
    </row>
    <row r="210" spans="1:7" x14ac:dyDescent="0.25">
      <c r="A210" t="s">
        <v>122</v>
      </c>
      <c r="B210" t="s">
        <v>124</v>
      </c>
      <c r="C210" t="s">
        <v>8</v>
      </c>
      <c r="D210" t="s">
        <v>9</v>
      </c>
      <c r="E210" t="s">
        <v>123</v>
      </c>
      <c r="F210" t="str">
        <f>_xll.BDP(E210&amp;" Equity", "PARENT_TICKER_EXCHANGE")</f>
        <v>#N/A N/A</v>
      </c>
      <c r="G210" t="str">
        <f>_xll.BDP(E210&amp;" Equity", "ULT_PARENT_TICKER_EXCHANGE")</f>
        <v>#N/A N/A</v>
      </c>
    </row>
    <row r="211" spans="1:7" x14ac:dyDescent="0.25">
      <c r="A211" t="s">
        <v>127</v>
      </c>
      <c r="B211" t="s">
        <v>129</v>
      </c>
      <c r="C211" t="s">
        <v>8</v>
      </c>
      <c r="D211" t="s">
        <v>9</v>
      </c>
      <c r="E211" t="s">
        <v>128</v>
      </c>
      <c r="F211" t="str">
        <f>_xll.BDP(E211&amp;" Equity", "PARENT_TICKER_EXCHANGE")</f>
        <v>#N/A N/A</v>
      </c>
      <c r="G211" t="str">
        <f>_xll.BDP(E211&amp;" Equity", "ULT_PARENT_TICKER_EXCHANGE")</f>
        <v>PFG US</v>
      </c>
    </row>
    <row r="212" spans="1:7" x14ac:dyDescent="0.25">
      <c r="A212" t="s">
        <v>130</v>
      </c>
      <c r="B212" t="s">
        <v>132</v>
      </c>
      <c r="C212" t="s">
        <v>8</v>
      </c>
      <c r="D212" t="s">
        <v>9</v>
      </c>
      <c r="E212" t="s">
        <v>131</v>
      </c>
      <c r="F212" t="str">
        <f>_xll.BDP(E212&amp;" Equity", "PARENT_TICKER_EXCHANGE")</f>
        <v>#N/A N/A</v>
      </c>
      <c r="G212" t="str">
        <f>_xll.BDP(E212&amp;" Equity", "ULT_PARENT_TICKER_EXCHANGE")</f>
        <v>JPM US</v>
      </c>
    </row>
    <row r="213" spans="1:7" x14ac:dyDescent="0.25">
      <c r="A213" t="s">
        <v>138</v>
      </c>
      <c r="B213" t="s">
        <v>140</v>
      </c>
      <c r="C213" t="s">
        <v>8</v>
      </c>
      <c r="D213" t="s">
        <v>9</v>
      </c>
      <c r="E213" t="s">
        <v>139</v>
      </c>
      <c r="F213" t="str">
        <f>_xll.BDP(E213&amp;" Equity", "PARENT_TICKER_EXCHANGE")</f>
        <v>#N/A N/A</v>
      </c>
      <c r="G213" t="str">
        <f>_xll.BDP(E213&amp;" Equity", "ULT_PARENT_TICKER_EXCHANGE")</f>
        <v>1055058D LN</v>
      </c>
    </row>
    <row r="214" spans="1:7" x14ac:dyDescent="0.25">
      <c r="A214" t="s">
        <v>144</v>
      </c>
      <c r="B214" t="s">
        <v>146</v>
      </c>
      <c r="C214" t="s">
        <v>8</v>
      </c>
      <c r="D214" t="s">
        <v>9</v>
      </c>
      <c r="E214" t="s">
        <v>145</v>
      </c>
      <c r="F214" t="str">
        <f>_xll.BDP(E214&amp;" Equity", "PARENT_TICKER_EXCHANGE")</f>
        <v>#N/A N/A</v>
      </c>
      <c r="G214" t="str">
        <f>_xll.BDP(E214&amp;" Equity", "ULT_PARENT_TICKER_EXCHANGE")</f>
        <v>CIX CN</v>
      </c>
    </row>
    <row r="215" spans="1:7" x14ac:dyDescent="0.25">
      <c r="A215" t="s">
        <v>147</v>
      </c>
      <c r="B215" t="s">
        <v>146</v>
      </c>
      <c r="C215" t="s">
        <v>8</v>
      </c>
      <c r="D215" t="s">
        <v>9</v>
      </c>
      <c r="E215" t="s">
        <v>148</v>
      </c>
      <c r="F215" t="str">
        <f>_xll.BDP(E215&amp;" Equity", "PARENT_TICKER_EXCHANGE")</f>
        <v>#N/A N/A</v>
      </c>
      <c r="G215" t="str">
        <f>_xll.BDP(E215&amp;" Equity", "ULT_PARENT_TICKER_EXCHANGE")</f>
        <v>CIX CN</v>
      </c>
    </row>
    <row r="216" spans="1:7" x14ac:dyDescent="0.25">
      <c r="A216" t="s">
        <v>149</v>
      </c>
      <c r="B216" t="s">
        <v>146</v>
      </c>
      <c r="C216" t="s">
        <v>8</v>
      </c>
      <c r="D216" t="s">
        <v>9</v>
      </c>
      <c r="E216" t="s">
        <v>150</v>
      </c>
      <c r="F216" t="str">
        <f>_xll.BDP(E216&amp;" Equity", "PARENT_TICKER_EXCHANGE")</f>
        <v>#N/A N/A</v>
      </c>
      <c r="G216" t="str">
        <f>_xll.BDP(E216&amp;" Equity", "ULT_PARENT_TICKER_EXCHANGE")</f>
        <v>CIX CN</v>
      </c>
    </row>
    <row r="217" spans="1:7" x14ac:dyDescent="0.25">
      <c r="A217" t="s">
        <v>151</v>
      </c>
      <c r="B217" t="s">
        <v>146</v>
      </c>
      <c r="C217" t="s">
        <v>8</v>
      </c>
      <c r="D217" t="s">
        <v>9</v>
      </c>
      <c r="E217" t="s">
        <v>152</v>
      </c>
      <c r="F217" t="str">
        <f>_xll.BDP(E217&amp;" Equity", "PARENT_TICKER_EXCHANGE")</f>
        <v>#N/A N/A</v>
      </c>
      <c r="G217" t="str">
        <f>_xll.BDP(E217&amp;" Equity", "ULT_PARENT_TICKER_EXCHANGE")</f>
        <v>CIX CN</v>
      </c>
    </row>
    <row r="218" spans="1:7" x14ac:dyDescent="0.25">
      <c r="A218" t="s">
        <v>153</v>
      </c>
      <c r="B218" t="s">
        <v>146</v>
      </c>
      <c r="C218" t="s">
        <v>8</v>
      </c>
      <c r="D218" t="s">
        <v>9</v>
      </c>
      <c r="E218" t="s">
        <v>154</v>
      </c>
      <c r="F218" t="str">
        <f>_xll.BDP(E218&amp;" Equity", "PARENT_TICKER_EXCHANGE")</f>
        <v>#N/A N/A</v>
      </c>
      <c r="G218" t="str">
        <f>_xll.BDP(E218&amp;" Equity", "ULT_PARENT_TICKER_EXCHANGE")</f>
        <v>CIX CN</v>
      </c>
    </row>
    <row r="219" spans="1:7" x14ac:dyDescent="0.25">
      <c r="A219" t="s">
        <v>155</v>
      </c>
      <c r="B219" t="s">
        <v>157</v>
      </c>
      <c r="C219" t="s">
        <v>8</v>
      </c>
      <c r="D219" t="s">
        <v>9</v>
      </c>
      <c r="E219" t="s">
        <v>156</v>
      </c>
      <c r="F219" t="str">
        <f>_xll.BDP(E219&amp;" Equity", "PARENT_TICKER_EXCHANGE")</f>
        <v>#N/A N/A</v>
      </c>
      <c r="G219" t="str">
        <f>_xll.BDP(E219&amp;" Equity", "ULT_PARENT_TICKER_EXCHANGE")</f>
        <v>1199079D LN</v>
      </c>
    </row>
    <row r="220" spans="1:7" x14ac:dyDescent="0.25">
      <c r="A220" t="s">
        <v>158</v>
      </c>
      <c r="B220" t="s">
        <v>116</v>
      </c>
      <c r="C220" t="s">
        <v>8</v>
      </c>
      <c r="D220" t="s">
        <v>9</v>
      </c>
      <c r="E220" t="s">
        <v>159</v>
      </c>
      <c r="F220" t="str">
        <f>_xll.BDP(E220&amp;" Equity", "PARENT_TICKER_EXCHANGE")</f>
        <v>#N/A N/A</v>
      </c>
      <c r="G220" t="str">
        <f>_xll.BDP(E220&amp;" Equity", "ULT_PARENT_TICKER_EXCHANGE")</f>
        <v>0558834D LN</v>
      </c>
    </row>
    <row r="221" spans="1:7" x14ac:dyDescent="0.25">
      <c r="A221" t="s">
        <v>160</v>
      </c>
      <c r="B221" t="s">
        <v>162</v>
      </c>
      <c r="C221" t="s">
        <v>8</v>
      </c>
      <c r="D221" t="s">
        <v>9</v>
      </c>
      <c r="E221" t="s">
        <v>161</v>
      </c>
      <c r="F221" t="str">
        <f>_xll.BDP(E221&amp;" Equity", "PARENT_TICKER_EXCHANGE")</f>
        <v>#N/A N/A</v>
      </c>
      <c r="G221" t="str">
        <f>_xll.BDP(E221&amp;" Equity", "ULT_PARENT_TICKER_EXCHANGE")</f>
        <v>PFG US</v>
      </c>
    </row>
    <row r="222" spans="1:7" x14ac:dyDescent="0.25">
      <c r="A222" t="s">
        <v>163</v>
      </c>
      <c r="B222" t="s">
        <v>165</v>
      </c>
      <c r="C222" t="s">
        <v>8</v>
      </c>
      <c r="D222" t="s">
        <v>9</v>
      </c>
      <c r="E222" t="s">
        <v>164</v>
      </c>
      <c r="F222" t="str">
        <f>_xll.BDP(E222&amp;" Equity", "PARENT_TICKER_EXCHANGE")</f>
        <v>#N/A N/A</v>
      </c>
      <c r="G222" t="str">
        <f>_xll.BDP(E222&amp;" Equity", "ULT_PARENT_TICKER_EXCHANGE")</f>
        <v>2997885Z LN</v>
      </c>
    </row>
    <row r="223" spans="1:7" x14ac:dyDescent="0.25">
      <c r="A223" t="s">
        <v>166</v>
      </c>
      <c r="B223" t="s">
        <v>168</v>
      </c>
      <c r="C223" t="s">
        <v>8</v>
      </c>
      <c r="D223" t="s">
        <v>9</v>
      </c>
      <c r="E223" t="s">
        <v>167</v>
      </c>
      <c r="F223" t="str">
        <f>_xll.BDP(E223&amp;" Equity", "PARENT_TICKER_EXCHANGE")</f>
        <v>#N/A N/A</v>
      </c>
      <c r="G223" t="str">
        <f>_xll.BDP(E223&amp;" Equity", "ULT_PARENT_TICKER_EXCHANGE")</f>
        <v>8316 JP</v>
      </c>
    </row>
    <row r="224" spans="1:7" x14ac:dyDescent="0.25">
      <c r="A224" t="s">
        <v>169</v>
      </c>
      <c r="B224" t="s">
        <v>171</v>
      </c>
      <c r="C224" t="s">
        <v>8</v>
      </c>
      <c r="D224" t="s">
        <v>9</v>
      </c>
      <c r="E224" t="s">
        <v>170</v>
      </c>
      <c r="F224" t="str">
        <f>_xll.BDP(E224&amp;" Equity", "PARENT_TICKER_EXCHANGE")</f>
        <v>#N/A N/A</v>
      </c>
      <c r="G224" t="str">
        <f>_xll.BDP(E224&amp;" Equity", "ULT_PARENT_TICKER_EXCHANGE")</f>
        <v>#N/A N/A</v>
      </c>
    </row>
    <row r="225" spans="1:7" x14ac:dyDescent="0.25">
      <c r="A225" t="s">
        <v>172</v>
      </c>
      <c r="B225" t="s">
        <v>174</v>
      </c>
      <c r="C225" t="s">
        <v>8</v>
      </c>
      <c r="D225" t="s">
        <v>9</v>
      </c>
      <c r="E225" t="s">
        <v>173</v>
      </c>
      <c r="F225" t="str">
        <f>_xll.BDP(E225&amp;" Equity", "PARENT_TICKER_EXCHANGE")</f>
        <v>#N/A N/A</v>
      </c>
      <c r="G225" t="str">
        <f>_xll.BDP(E225&amp;" Equity", "ULT_PARENT_TICKER_EXCHANGE")</f>
        <v>1486883D LN</v>
      </c>
    </row>
    <row r="226" spans="1:7" x14ac:dyDescent="0.25">
      <c r="A226" t="s">
        <v>175</v>
      </c>
      <c r="B226" t="s">
        <v>177</v>
      </c>
      <c r="C226" t="s">
        <v>8</v>
      </c>
      <c r="D226" t="s">
        <v>9</v>
      </c>
      <c r="E226" t="s">
        <v>176</v>
      </c>
      <c r="F226" t="str">
        <f>_xll.BDP(E226&amp;" Equity", "PARENT_TICKER_EXCHANGE")</f>
        <v>#N/A N/A</v>
      </c>
      <c r="G226" t="str">
        <f>_xll.BDP(E226&amp;" Equity", "ULT_PARENT_TICKER_EXCHANGE")</f>
        <v>572917Z LN</v>
      </c>
    </row>
    <row r="227" spans="1:7" x14ac:dyDescent="0.25">
      <c r="A227" t="s">
        <v>178</v>
      </c>
      <c r="B227" t="s">
        <v>180</v>
      </c>
      <c r="C227" t="s">
        <v>8</v>
      </c>
      <c r="D227" t="s">
        <v>9</v>
      </c>
      <c r="E227" t="s">
        <v>179</v>
      </c>
      <c r="F227" t="str">
        <f>_xll.BDP(E227&amp;" Equity", "PARENT_TICKER_EXCHANGE")</f>
        <v>#N/A N/A</v>
      </c>
      <c r="G227" t="str">
        <f>_xll.BDP(E227&amp;" Equity", "ULT_PARENT_TICKER_EXCHANGE")</f>
        <v>PFG US</v>
      </c>
    </row>
    <row r="228" spans="1:7" x14ac:dyDescent="0.25">
      <c r="A228" t="s">
        <v>181</v>
      </c>
      <c r="B228" t="s">
        <v>75</v>
      </c>
      <c r="C228" t="s">
        <v>8</v>
      </c>
      <c r="D228" t="s">
        <v>9</v>
      </c>
      <c r="E228" t="s">
        <v>182</v>
      </c>
      <c r="F228" t="str">
        <f>_xll.BDP(E228&amp;" Equity", "PARENT_TICKER_EXCHANGE")</f>
        <v>#N/A N/A</v>
      </c>
      <c r="G228" t="str">
        <f>_xll.BDP(E228&amp;" Equity", "ULT_PARENT_TICKER_EXCHANGE")</f>
        <v>1246873D LN</v>
      </c>
    </row>
    <row r="229" spans="1:7" x14ac:dyDescent="0.25">
      <c r="A229" t="s">
        <v>183</v>
      </c>
      <c r="B229" t="s">
        <v>39</v>
      </c>
      <c r="C229" t="s">
        <v>8</v>
      </c>
      <c r="D229" t="s">
        <v>9</v>
      </c>
      <c r="E229" t="s">
        <v>184</v>
      </c>
      <c r="F229" t="str">
        <f>_xll.BDP(E229&amp;" Equity", "PARENT_TICKER_EXCHANGE")</f>
        <v>#N/A N/A</v>
      </c>
      <c r="G229" t="str">
        <f>_xll.BDP(E229&amp;" Equity", "ULT_PARENT_TICKER_EXCHANGE")</f>
        <v>1004873D LN</v>
      </c>
    </row>
    <row r="230" spans="1:7" x14ac:dyDescent="0.25">
      <c r="A230" t="s">
        <v>185</v>
      </c>
      <c r="B230" t="s">
        <v>187</v>
      </c>
      <c r="C230" t="s">
        <v>8</v>
      </c>
      <c r="D230" t="s">
        <v>9</v>
      </c>
      <c r="E230" t="s">
        <v>186</v>
      </c>
      <c r="F230" t="str">
        <f>_xll.BDP(E230&amp;" Equity", "PARENT_TICKER_EXCHANGE")</f>
        <v>#N/A N/A</v>
      </c>
      <c r="G230" t="str">
        <f>_xll.BDP(E230&amp;" Equity", "ULT_PARENT_TICKER_EXCHANGE")</f>
        <v>1341250D LN</v>
      </c>
    </row>
    <row r="231" spans="1:7" x14ac:dyDescent="0.25">
      <c r="A231" t="s">
        <v>188</v>
      </c>
      <c r="B231" t="s">
        <v>190</v>
      </c>
      <c r="C231" t="s">
        <v>8</v>
      </c>
      <c r="D231" t="s">
        <v>9</v>
      </c>
      <c r="E231" t="s">
        <v>189</v>
      </c>
      <c r="F231" t="str">
        <f>_xll.BDP(E231&amp;" Equity", "PARENT_TICKER_EXCHANGE")</f>
        <v>#N/A N/A</v>
      </c>
      <c r="G231" t="str">
        <f>_xll.BDP(E231&amp;" Equity", "ULT_PARENT_TICKER_EXCHANGE")</f>
        <v>1456216D LN</v>
      </c>
    </row>
    <row r="232" spans="1:7" x14ac:dyDescent="0.25">
      <c r="A232" t="s">
        <v>191</v>
      </c>
      <c r="B232" t="s">
        <v>193</v>
      </c>
      <c r="C232" t="s">
        <v>8</v>
      </c>
      <c r="D232" t="s">
        <v>9</v>
      </c>
      <c r="E232" t="s">
        <v>192</v>
      </c>
      <c r="F232" t="str">
        <f>_xll.BDP(E232&amp;" Equity", "PARENT_TICKER_EXCHANGE")</f>
        <v>#N/A N/A</v>
      </c>
      <c r="G232" t="str">
        <f>_xll.BDP(E232&amp;" Equity", "ULT_PARENT_TICKER_EXCHANGE")</f>
        <v>MNG LN</v>
      </c>
    </row>
    <row r="233" spans="1:7" x14ac:dyDescent="0.25">
      <c r="A233" t="s">
        <v>195</v>
      </c>
      <c r="B233" t="s">
        <v>197</v>
      </c>
      <c r="C233" t="s">
        <v>8</v>
      </c>
      <c r="D233" t="s">
        <v>9</v>
      </c>
      <c r="E233" t="s">
        <v>196</v>
      </c>
      <c r="F233" t="str">
        <f>_xll.BDP(E233&amp;" Equity", "PARENT_TICKER_EXCHANGE")</f>
        <v>#N/A N/A</v>
      </c>
      <c r="G233" t="str">
        <f>_xll.BDP(E233&amp;" Equity", "ULT_PARENT_TICKER_EXCHANGE")</f>
        <v>#N/A N/A</v>
      </c>
    </row>
    <row r="234" spans="1:7" x14ac:dyDescent="0.25">
      <c r="A234" t="s">
        <v>201</v>
      </c>
      <c r="B234" t="s">
        <v>203</v>
      </c>
      <c r="C234" t="s">
        <v>8</v>
      </c>
      <c r="D234" t="s">
        <v>9</v>
      </c>
      <c r="E234" t="s">
        <v>202</v>
      </c>
      <c r="F234" t="str">
        <f>_xll.BDP(E234&amp;" Equity", "PARENT_TICKER_EXCHANGE")</f>
        <v>#N/A N/A</v>
      </c>
      <c r="G234" t="str">
        <f>_xll.BDP(E234&amp;" Equity", "ULT_PARENT_TICKER_EXCHANGE")</f>
        <v>2277290Z LN</v>
      </c>
    </row>
    <row r="235" spans="1:7" x14ac:dyDescent="0.25">
      <c r="A235" t="s">
        <v>207</v>
      </c>
      <c r="B235" t="s">
        <v>209</v>
      </c>
      <c r="C235" t="s">
        <v>8</v>
      </c>
      <c r="D235" t="s">
        <v>9</v>
      </c>
      <c r="E235" t="s">
        <v>208</v>
      </c>
      <c r="F235" t="str">
        <f>_xll.BDP(E235&amp;" Equity", "PARENT_TICKER_EXCHANGE")</f>
        <v>#N/A N/A</v>
      </c>
      <c r="G235" t="str">
        <f>_xll.BDP(E235&amp;" Equity", "ULT_PARENT_TICKER_EXCHANGE")</f>
        <v>2161372Z LN</v>
      </c>
    </row>
    <row r="236" spans="1:7" x14ac:dyDescent="0.25">
      <c r="A236" t="s">
        <v>210</v>
      </c>
      <c r="B236" t="s">
        <v>212</v>
      </c>
      <c r="C236" t="s">
        <v>8</v>
      </c>
      <c r="D236" t="s">
        <v>9</v>
      </c>
      <c r="E236" t="s">
        <v>211</v>
      </c>
      <c r="F236" t="str">
        <f>_xll.BDP(E236&amp;" Equity", "PARENT_TICKER_EXCHANGE")</f>
        <v>#N/A N/A</v>
      </c>
      <c r="G236" t="str">
        <f>_xll.BDP(E236&amp;" Equity", "ULT_PARENT_TICKER_EXCHANGE")</f>
        <v>1106387D LN</v>
      </c>
    </row>
    <row r="237" spans="1:7" x14ac:dyDescent="0.25">
      <c r="A237" t="s">
        <v>213</v>
      </c>
      <c r="B237" t="s">
        <v>28</v>
      </c>
      <c r="C237" t="s">
        <v>8</v>
      </c>
      <c r="D237" t="s">
        <v>9</v>
      </c>
      <c r="E237" t="s">
        <v>214</v>
      </c>
      <c r="F237" t="str">
        <f>_xll.BDP(E237&amp;" Equity", "PARENT_TICKER_EXCHANGE")</f>
        <v>#N/A N/A</v>
      </c>
      <c r="G237" t="str">
        <f>_xll.BDP(E237&amp;" Equity", "ULT_PARENT_TICKER_EXCHANGE")</f>
        <v>2165180Z LN</v>
      </c>
    </row>
    <row r="238" spans="1:7" x14ac:dyDescent="0.25">
      <c r="A238" t="s">
        <v>217</v>
      </c>
      <c r="B238" t="s">
        <v>219</v>
      </c>
      <c r="C238" t="s">
        <v>8</v>
      </c>
      <c r="D238" t="s">
        <v>9</v>
      </c>
      <c r="E238" t="s">
        <v>218</v>
      </c>
      <c r="F238" t="str">
        <f>_xll.BDP(E238&amp;" Equity", "PARENT_TICKER_EXCHANGE")</f>
        <v>#N/A N/A</v>
      </c>
      <c r="G238" t="str">
        <f>_xll.BDP(E238&amp;" Equity", "ULT_PARENT_TICKER_EXCHANGE")</f>
        <v>ALV GR</v>
      </c>
    </row>
    <row r="239" spans="1:7" x14ac:dyDescent="0.25">
      <c r="A239" t="s">
        <v>220</v>
      </c>
      <c r="B239" t="s">
        <v>222</v>
      </c>
      <c r="C239" t="s">
        <v>8</v>
      </c>
      <c r="D239" t="s">
        <v>9</v>
      </c>
      <c r="E239" t="s">
        <v>221</v>
      </c>
      <c r="F239" t="str">
        <f>_xll.BDP(E239&amp;" Equity", "PARENT_TICKER_EXCHANGE")</f>
        <v>#N/A N/A</v>
      </c>
      <c r="G239" t="str">
        <f>_xll.BDP(E239&amp;" Equity", "ULT_PARENT_TICKER_EXCHANGE")</f>
        <v>8725 JP</v>
      </c>
    </row>
    <row r="240" spans="1:7" x14ac:dyDescent="0.25">
      <c r="A240" t="s">
        <v>223</v>
      </c>
      <c r="B240" t="s">
        <v>42</v>
      </c>
      <c r="C240" t="s">
        <v>8</v>
      </c>
      <c r="D240" t="s">
        <v>9</v>
      </c>
      <c r="E240" t="s">
        <v>224</v>
      </c>
      <c r="F240" t="str">
        <f>_xll.BDP(E240&amp;" Equity", "PARENT_TICKER_EXCHANGE")</f>
        <v>#N/A N/A</v>
      </c>
      <c r="G240" t="str">
        <f>_xll.BDP(E240&amp;" Equity", "ULT_PARENT_TICKER_EXCHANGE")</f>
        <v>1796281Z LN</v>
      </c>
    </row>
    <row r="241" spans="1:7" x14ac:dyDescent="0.25">
      <c r="A241" t="s">
        <v>225</v>
      </c>
      <c r="B241" t="s">
        <v>227</v>
      </c>
      <c r="C241" t="s">
        <v>8</v>
      </c>
      <c r="D241" t="s">
        <v>9</v>
      </c>
      <c r="E241" t="s">
        <v>226</v>
      </c>
      <c r="F241" t="str">
        <f>_xll.BDP(E241&amp;" Equity", "PARENT_TICKER_EXCHANGE")</f>
        <v>#N/A N/A</v>
      </c>
      <c r="G241" t="str">
        <f>_xll.BDP(E241&amp;" Equity", "ULT_PARENT_TICKER_EXCHANGE")</f>
        <v>0862775D US</v>
      </c>
    </row>
    <row r="242" spans="1:7" x14ac:dyDescent="0.25">
      <c r="A242" t="s">
        <v>228</v>
      </c>
      <c r="B242" t="s">
        <v>230</v>
      </c>
      <c r="C242" t="s">
        <v>8</v>
      </c>
      <c r="D242" t="s">
        <v>9</v>
      </c>
      <c r="E242" t="s">
        <v>229</v>
      </c>
      <c r="F242" t="str">
        <f>_xll.BDP(E242&amp;" Equity", "PARENT_TICKER_EXCHANGE")</f>
        <v>#N/A N/A</v>
      </c>
      <c r="G242" t="str">
        <f>_xll.BDP(E242&amp;" Equity", "ULT_PARENT_TICKER_EXCHANGE")</f>
        <v>1297739D LN</v>
      </c>
    </row>
    <row r="243" spans="1:7" x14ac:dyDescent="0.25">
      <c r="A243" t="s">
        <v>236</v>
      </c>
      <c r="B243" t="s">
        <v>238</v>
      </c>
      <c r="C243" t="s">
        <v>8</v>
      </c>
      <c r="D243" t="s">
        <v>9</v>
      </c>
      <c r="E243" t="s">
        <v>237</v>
      </c>
      <c r="F243" t="str">
        <f>_xll.BDP(E243&amp;" Equity", "PARENT_TICKER_EXCHANGE")</f>
        <v>#N/A N/A</v>
      </c>
      <c r="G243" t="str">
        <f>_xll.BDP(E243&amp;" Equity", "ULT_PARENT_TICKER_EXCHANGE")</f>
        <v>0321322D CY</v>
      </c>
    </row>
    <row r="244" spans="1:7" x14ac:dyDescent="0.25">
      <c r="A244" t="s">
        <v>239</v>
      </c>
      <c r="B244" t="s">
        <v>241</v>
      </c>
      <c r="C244" t="s">
        <v>8</v>
      </c>
      <c r="D244" t="s">
        <v>9</v>
      </c>
      <c r="E244" t="s">
        <v>240</v>
      </c>
      <c r="F244" t="str">
        <f>_xll.BDP(E244&amp;" Equity", "PARENT_TICKER_EXCHANGE")</f>
        <v>#N/A N/A</v>
      </c>
      <c r="G244" t="str">
        <f>_xll.BDP(E244&amp;" Equity", "ULT_PARENT_TICKER_EXCHANGE")</f>
        <v>ASHM LN</v>
      </c>
    </row>
    <row r="245" spans="1:7" x14ac:dyDescent="0.25">
      <c r="A245" t="s">
        <v>242</v>
      </c>
      <c r="B245" t="s">
        <v>244</v>
      </c>
      <c r="C245" t="s">
        <v>8</v>
      </c>
      <c r="D245" t="s">
        <v>9</v>
      </c>
      <c r="E245" t="s">
        <v>243</v>
      </c>
      <c r="F245" t="str">
        <f>_xll.BDP(E245&amp;" Equity", "PARENT_TICKER_EXCHANGE")</f>
        <v>#N/A N/A</v>
      </c>
      <c r="G245" t="str">
        <f>_xll.BDP(E245&amp;" Equity", "ULT_PARENT_TICKER_EXCHANGE")</f>
        <v>1544608D LX</v>
      </c>
    </row>
    <row r="246" spans="1:7" x14ac:dyDescent="0.25">
      <c r="A246" t="s">
        <v>245</v>
      </c>
      <c r="B246" t="s">
        <v>247</v>
      </c>
      <c r="C246" t="s">
        <v>8</v>
      </c>
      <c r="D246" t="s">
        <v>9</v>
      </c>
      <c r="E246" t="s">
        <v>246</v>
      </c>
      <c r="F246" t="str">
        <f>_xll.BDP(E246&amp;" Equity", "PARENT_TICKER_EXCHANGE")</f>
        <v>#N/A N/A</v>
      </c>
      <c r="G246" t="str">
        <f>_xll.BDP(E246&amp;" Equity", "ULT_PARENT_TICKER_EXCHANGE")</f>
        <v>8725 JP</v>
      </c>
    </row>
    <row r="247" spans="1:7" x14ac:dyDescent="0.25">
      <c r="A247" t="s">
        <v>251</v>
      </c>
      <c r="B247" t="s">
        <v>253</v>
      </c>
      <c r="C247" t="s">
        <v>8</v>
      </c>
      <c r="D247" t="s">
        <v>9</v>
      </c>
      <c r="E247" t="s">
        <v>252</v>
      </c>
      <c r="F247" t="str">
        <f>_xll.BDP(E247&amp;" Equity", "PARENT_TICKER_EXCHANGE")</f>
        <v>#N/A N/A</v>
      </c>
      <c r="G247" t="str">
        <f>_xll.BDP(E247&amp;" Equity", "ULT_PARENT_TICKER_EXCHANGE")</f>
        <v>2165180Z LN</v>
      </c>
    </row>
    <row r="248" spans="1:7" x14ac:dyDescent="0.25">
      <c r="A248" t="s">
        <v>254</v>
      </c>
      <c r="B248" t="s">
        <v>10</v>
      </c>
      <c r="C248" t="s">
        <v>8</v>
      </c>
      <c r="D248" t="s">
        <v>9</v>
      </c>
      <c r="E248" t="s">
        <v>255</v>
      </c>
      <c r="F248" t="str">
        <f>_xll.BDP(E248&amp;" Equity", "PARENT_TICKER_EXCHANGE")</f>
        <v>#N/A N/A</v>
      </c>
      <c r="G248" t="str">
        <f>_xll.BDP(E248&amp;" Equity", "ULT_PARENT_TICKER_EXCHANGE")</f>
        <v>1047342D ID</v>
      </c>
    </row>
    <row r="249" spans="1:7" x14ac:dyDescent="0.25">
      <c r="A249" t="s">
        <v>258</v>
      </c>
      <c r="B249" t="s">
        <v>116</v>
      </c>
      <c r="C249" t="s">
        <v>8</v>
      </c>
      <c r="D249" t="s">
        <v>9</v>
      </c>
      <c r="E249" t="s">
        <v>259</v>
      </c>
      <c r="F249" t="str">
        <f>_xll.BDP(E249&amp;" Equity", "PARENT_TICKER_EXCHANGE")</f>
        <v>#N/A N/A</v>
      </c>
      <c r="G249" t="str">
        <f>_xll.BDP(E249&amp;" Equity", "ULT_PARENT_TICKER_EXCHANGE")</f>
        <v>0558834D LN</v>
      </c>
    </row>
    <row r="250" spans="1:7" x14ac:dyDescent="0.25">
      <c r="A250" t="s">
        <v>260</v>
      </c>
      <c r="B250" t="s">
        <v>262</v>
      </c>
      <c r="C250" t="s">
        <v>8</v>
      </c>
      <c r="D250" t="s">
        <v>9</v>
      </c>
      <c r="E250" t="s">
        <v>261</v>
      </c>
      <c r="F250" t="str">
        <f>_xll.BDP(E250&amp;" Equity", "PARENT_TICKER_EXCHANGE")</f>
        <v>#N/A N/A</v>
      </c>
      <c r="G250" t="str">
        <f>_xll.BDP(E250&amp;" Equity", "ULT_PARENT_TICKER_EXCHANGE")</f>
        <v>#N/A N/A</v>
      </c>
    </row>
    <row r="251" spans="1:7" x14ac:dyDescent="0.25">
      <c r="A251" t="s">
        <v>263</v>
      </c>
      <c r="B251" t="s">
        <v>265</v>
      </c>
      <c r="C251" t="s">
        <v>8</v>
      </c>
      <c r="D251" t="s">
        <v>9</v>
      </c>
      <c r="E251" t="s">
        <v>264</v>
      </c>
      <c r="F251" t="str">
        <f>_xll.BDP(E251&amp;" Equity", "PARENT_TICKER_EXCHANGE")</f>
        <v>#N/A N/A</v>
      </c>
      <c r="G251" t="str">
        <f>_xll.BDP(E251&amp;" Equity", "ULT_PARENT_TICKER_EXCHANGE")</f>
        <v>1301811D US</v>
      </c>
    </row>
    <row r="252" spans="1:7" x14ac:dyDescent="0.25">
      <c r="A252" t="s">
        <v>266</v>
      </c>
      <c r="B252" t="s">
        <v>268</v>
      </c>
      <c r="C252" t="s">
        <v>8</v>
      </c>
      <c r="D252" t="s">
        <v>9</v>
      </c>
      <c r="E252" t="s">
        <v>267</v>
      </c>
      <c r="F252" t="str">
        <f>_xll.BDP(E252&amp;" Equity", "PARENT_TICKER_EXCHANGE")</f>
        <v>#N/A N/A</v>
      </c>
      <c r="G252" t="str">
        <f>_xll.BDP(E252&amp;" Equity", "ULT_PARENT_TICKER_EXCHANGE")</f>
        <v>#N/A N/A</v>
      </c>
    </row>
    <row r="253" spans="1:7" x14ac:dyDescent="0.25">
      <c r="A253" t="s">
        <v>269</v>
      </c>
      <c r="B253" t="s">
        <v>212</v>
      </c>
      <c r="C253" t="s">
        <v>8</v>
      </c>
      <c r="D253" t="s">
        <v>9</v>
      </c>
      <c r="E253" t="s">
        <v>270</v>
      </c>
      <c r="F253" t="str">
        <f>_xll.BDP(E253&amp;" Equity", "PARENT_TICKER_EXCHANGE")</f>
        <v>#N/A N/A</v>
      </c>
      <c r="G253" t="str">
        <f>_xll.BDP(E253&amp;" Equity", "ULT_PARENT_TICKER_EXCHANGE")</f>
        <v>1106387D LN</v>
      </c>
    </row>
    <row r="254" spans="1:7" x14ac:dyDescent="0.25">
      <c r="A254" t="s">
        <v>271</v>
      </c>
      <c r="B254" t="s">
        <v>273</v>
      </c>
      <c r="C254" t="s">
        <v>8</v>
      </c>
      <c r="D254" t="s">
        <v>9</v>
      </c>
      <c r="E254" t="s">
        <v>272</v>
      </c>
      <c r="F254" t="str">
        <f>_xll.BDP(E254&amp;" Equity", "PARENT_TICKER_EXCHANGE")</f>
        <v>#N/A N/A</v>
      </c>
      <c r="G254" t="str">
        <f>_xll.BDP(E254&amp;" Equity", "ULT_PARENT_TICKER_EXCHANGE")</f>
        <v>1991750Z LN</v>
      </c>
    </row>
    <row r="255" spans="1:7" x14ac:dyDescent="0.25">
      <c r="A255" t="s">
        <v>274</v>
      </c>
      <c r="B255" t="s">
        <v>276</v>
      </c>
      <c r="C255" t="s">
        <v>8</v>
      </c>
      <c r="D255" t="s">
        <v>9</v>
      </c>
      <c r="E255" t="s">
        <v>275</v>
      </c>
      <c r="F255" t="str">
        <f>_xll.BDP(E255&amp;" Equity", "PARENT_TICKER_EXCHANGE")</f>
        <v>#N/A N/A</v>
      </c>
      <c r="G255" t="str">
        <f>_xll.BDP(E255&amp;" Equity", "ULT_PARENT_TICKER_EXCHANGE")</f>
        <v>BMO CN</v>
      </c>
    </row>
    <row r="256" spans="1:7" x14ac:dyDescent="0.25">
      <c r="A256" t="s">
        <v>280</v>
      </c>
      <c r="B256" t="s">
        <v>282</v>
      </c>
      <c r="C256" t="s">
        <v>8</v>
      </c>
      <c r="D256" t="s">
        <v>9</v>
      </c>
      <c r="E256" t="s">
        <v>281</v>
      </c>
      <c r="F256" t="str">
        <f>_xll.BDP(E256&amp;" Equity", "PARENT_TICKER_EXCHANGE")</f>
        <v>#N/A N/A</v>
      </c>
      <c r="G256" t="str">
        <f>_xll.BDP(E256&amp;" Equity", "ULT_PARENT_TICKER_EXCHANGE")</f>
        <v>1227847D ID</v>
      </c>
    </row>
    <row r="257" spans="1:7" x14ac:dyDescent="0.25">
      <c r="A257" t="s">
        <v>283</v>
      </c>
      <c r="B257" t="s">
        <v>285</v>
      </c>
      <c r="C257" t="s">
        <v>8</v>
      </c>
      <c r="D257" t="s">
        <v>9</v>
      </c>
      <c r="E257" t="s">
        <v>284</v>
      </c>
      <c r="F257" t="str">
        <f>_xll.BDP(E257&amp;" Equity", "PARENT_TICKER_EXCHANGE")</f>
        <v>#N/A N/A</v>
      </c>
      <c r="G257" t="str">
        <f>_xll.BDP(E257&amp;" Equity", "ULT_PARENT_TICKER_EXCHANGE")</f>
        <v>2660914Z LN</v>
      </c>
    </row>
    <row r="258" spans="1:7" x14ac:dyDescent="0.25">
      <c r="A258" t="s">
        <v>286</v>
      </c>
      <c r="B258" t="s">
        <v>288</v>
      </c>
      <c r="C258" t="s">
        <v>8</v>
      </c>
      <c r="D258" t="s">
        <v>9</v>
      </c>
      <c r="E258" t="s">
        <v>287</v>
      </c>
      <c r="F258" t="str">
        <f>_xll.BDP(E258&amp;" Equity", "PARENT_TICKER_EXCHANGE")</f>
        <v>#N/A N/A</v>
      </c>
      <c r="G258" t="str">
        <f>_xll.BDP(E258&amp;" Equity", "ULT_PARENT_TICKER_EXCHANGE")</f>
        <v>1545602D KY</v>
      </c>
    </row>
    <row r="259" spans="1:7" x14ac:dyDescent="0.25">
      <c r="A259" t="s">
        <v>289</v>
      </c>
      <c r="B259" t="s">
        <v>222</v>
      </c>
      <c r="C259" t="s">
        <v>8</v>
      </c>
      <c r="D259" t="s">
        <v>9</v>
      </c>
      <c r="E259" t="s">
        <v>290</v>
      </c>
      <c r="F259" t="str">
        <f>_xll.BDP(E259&amp;" Equity", "PARENT_TICKER_EXCHANGE")</f>
        <v>#N/A N/A</v>
      </c>
      <c r="G259" t="str">
        <f>_xll.BDP(E259&amp;" Equity", "ULT_PARENT_TICKER_EXCHANGE")</f>
        <v>8725 JP</v>
      </c>
    </row>
    <row r="260" spans="1:7" x14ac:dyDescent="0.25">
      <c r="A260" t="s">
        <v>293</v>
      </c>
      <c r="B260" t="s">
        <v>295</v>
      </c>
      <c r="C260" t="s">
        <v>8</v>
      </c>
      <c r="D260" t="s">
        <v>9</v>
      </c>
      <c r="E260" t="s">
        <v>294</v>
      </c>
      <c r="F260" t="str">
        <f>_xll.BDP(E260&amp;" Equity", "PARENT_TICKER_EXCHANGE")</f>
        <v>#N/A N/A</v>
      </c>
      <c r="G260" t="str">
        <f>_xll.BDP(E260&amp;" Equity", "ULT_PARENT_TICKER_EXCHANGE")</f>
        <v>1345422D VI</v>
      </c>
    </row>
    <row r="261" spans="1:7" x14ac:dyDescent="0.25">
      <c r="A261" t="s">
        <v>296</v>
      </c>
      <c r="B261" t="s">
        <v>298</v>
      </c>
      <c r="C261" t="s">
        <v>8</v>
      </c>
      <c r="D261" t="s">
        <v>9</v>
      </c>
      <c r="E261" t="s">
        <v>297</v>
      </c>
      <c r="F261" t="str">
        <f>_xll.BDP(E261&amp;" Equity", "PARENT_TICKER_EXCHANGE")</f>
        <v>#N/A N/A</v>
      </c>
      <c r="G261" t="str">
        <f>_xll.BDP(E261&amp;" Equity", "ULT_PARENT_TICKER_EXCHANGE")</f>
        <v>FHI US</v>
      </c>
    </row>
    <row r="262" spans="1:7" x14ac:dyDescent="0.25">
      <c r="A262" t="s">
        <v>301</v>
      </c>
      <c r="B262" t="s">
        <v>303</v>
      </c>
      <c r="C262" t="s">
        <v>8</v>
      </c>
      <c r="D262" t="s">
        <v>9</v>
      </c>
      <c r="E262" t="s">
        <v>302</v>
      </c>
      <c r="F262" t="str">
        <f>_xll.BDP(E262&amp;" Equity", "PARENT_TICKER_EXCHANGE")</f>
        <v>#N/A N/A</v>
      </c>
      <c r="G262" t="str">
        <f>_xll.BDP(E262&amp;" Equity", "ULT_PARENT_TICKER_EXCHANGE")</f>
        <v>1810945Z LN</v>
      </c>
    </row>
    <row r="263" spans="1:7" x14ac:dyDescent="0.25">
      <c r="A263" t="s">
        <v>306</v>
      </c>
      <c r="B263" t="s">
        <v>308</v>
      </c>
      <c r="C263" t="s">
        <v>8</v>
      </c>
      <c r="D263" t="s">
        <v>9</v>
      </c>
      <c r="E263" t="s">
        <v>307</v>
      </c>
      <c r="F263" t="str">
        <f>_xll.BDP(E263&amp;" Equity", "PARENT_TICKER_EXCHANGE")</f>
        <v>#N/A N/A</v>
      </c>
      <c r="G263" t="str">
        <f>_xll.BDP(E263&amp;" Equity", "ULT_PARENT_TICKER_EXCHANGE")</f>
        <v>1180654D LN</v>
      </c>
    </row>
    <row r="264" spans="1:7" x14ac:dyDescent="0.25">
      <c r="A264" t="s">
        <v>309</v>
      </c>
      <c r="B264" t="s">
        <v>311</v>
      </c>
      <c r="C264" t="s">
        <v>8</v>
      </c>
      <c r="D264" t="s">
        <v>9</v>
      </c>
      <c r="E264" t="s">
        <v>310</v>
      </c>
      <c r="F264" t="str">
        <f>_xll.BDP(E264&amp;" Equity", "PARENT_TICKER_EXCHANGE")</f>
        <v>#N/A N/A</v>
      </c>
      <c r="G264" t="str">
        <f>_xll.BDP(E264&amp;" Equity", "ULT_PARENT_TICKER_EXCHANGE")</f>
        <v>8169176Z LN</v>
      </c>
    </row>
    <row r="265" spans="1:7" x14ac:dyDescent="0.25">
      <c r="A265" t="s">
        <v>312</v>
      </c>
      <c r="B265" t="s">
        <v>314</v>
      </c>
      <c r="C265" t="s">
        <v>8</v>
      </c>
      <c r="D265" t="s">
        <v>9</v>
      </c>
      <c r="E265" t="s">
        <v>313</v>
      </c>
      <c r="F265" t="str">
        <f>_xll.BDP(E265&amp;" Equity", "PARENT_TICKER_EXCHANGE")</f>
        <v>#N/A N/A</v>
      </c>
      <c r="G265" t="str">
        <f>_xll.BDP(E265&amp;" Equity", "ULT_PARENT_TICKER_EXCHANGE")</f>
        <v>1334457D LN</v>
      </c>
    </row>
    <row r="266" spans="1:7" x14ac:dyDescent="0.25">
      <c r="A266" t="s">
        <v>315</v>
      </c>
      <c r="B266" t="s">
        <v>317</v>
      </c>
      <c r="C266" t="s">
        <v>8</v>
      </c>
      <c r="D266" t="s">
        <v>9</v>
      </c>
      <c r="E266" t="s">
        <v>316</v>
      </c>
      <c r="F266" t="str">
        <f>_xll.BDP(E266&amp;" Equity", "PARENT_TICKER_EXCHANGE")</f>
        <v>#N/A N/A</v>
      </c>
      <c r="G266" t="str">
        <f>_xll.BDP(E266&amp;" Equity", "ULT_PARENT_TICKER_EXCHANGE")</f>
        <v>1486883D LN</v>
      </c>
    </row>
    <row r="267" spans="1:7" x14ac:dyDescent="0.25">
      <c r="A267" t="s">
        <v>322</v>
      </c>
      <c r="B267" t="s">
        <v>42</v>
      </c>
      <c r="C267" t="s">
        <v>8</v>
      </c>
      <c r="D267" t="s">
        <v>9</v>
      </c>
      <c r="E267" t="s">
        <v>323</v>
      </c>
      <c r="F267" t="str">
        <f>_xll.BDP(E267&amp;" Equity", "PARENT_TICKER_EXCHANGE")</f>
        <v>#N/A N/A</v>
      </c>
      <c r="G267" t="str">
        <f>_xll.BDP(E267&amp;" Equity", "ULT_PARENT_TICKER_EXCHANGE")</f>
        <v>1796281Z LN</v>
      </c>
    </row>
    <row r="268" spans="1:7" x14ac:dyDescent="0.25">
      <c r="A268" t="s">
        <v>324</v>
      </c>
      <c r="B268" t="s">
        <v>19</v>
      </c>
      <c r="C268" t="s">
        <v>8</v>
      </c>
      <c r="D268" t="s">
        <v>9</v>
      </c>
      <c r="E268" t="s">
        <v>325</v>
      </c>
      <c r="F268" t="str">
        <f>_xll.BDP(E268&amp;" Equity", "PARENT_TICKER_EXCHANGE")</f>
        <v>#N/A N/A</v>
      </c>
      <c r="G268" t="str">
        <f>_xll.BDP(E268&amp;" Equity", "ULT_PARENT_TICKER_EXCHANGE")</f>
        <v>0229878D LN</v>
      </c>
    </row>
    <row r="269" spans="1:7" x14ac:dyDescent="0.25">
      <c r="A269" t="s">
        <v>329</v>
      </c>
      <c r="B269" t="s">
        <v>331</v>
      </c>
      <c r="C269" t="s">
        <v>8</v>
      </c>
      <c r="D269" t="s">
        <v>9</v>
      </c>
      <c r="E269" t="s">
        <v>330</v>
      </c>
      <c r="F269" t="str">
        <f>_xll.BDP(E269&amp;" Equity", "PARENT_TICKER_EXCHANGE")</f>
        <v>#N/A N/A</v>
      </c>
      <c r="G269" t="str">
        <f>_xll.BDP(E269&amp;" Equity", "ULT_PARENT_TICKER_EXCHANGE")</f>
        <v>BLK US</v>
      </c>
    </row>
    <row r="270" spans="1:7" x14ac:dyDescent="0.25">
      <c r="A270" t="s">
        <v>332</v>
      </c>
      <c r="B270" t="s">
        <v>334</v>
      </c>
      <c r="C270" t="s">
        <v>8</v>
      </c>
      <c r="D270" t="s">
        <v>9</v>
      </c>
      <c r="E270" t="s">
        <v>333</v>
      </c>
      <c r="F270" t="str">
        <f>_xll.BDP(E270&amp;" Equity", "PARENT_TICKER_EXCHANGE")</f>
        <v>#N/A N/A</v>
      </c>
      <c r="G270" t="str">
        <f>_xll.BDP(E270&amp;" Equity", "ULT_PARENT_TICKER_EXCHANGE")</f>
        <v>2164636Z LN</v>
      </c>
    </row>
    <row r="271" spans="1:7" x14ac:dyDescent="0.25">
      <c r="A271" t="s">
        <v>337</v>
      </c>
      <c r="B271" t="s">
        <v>339</v>
      </c>
      <c r="C271" t="s">
        <v>8</v>
      </c>
      <c r="D271" t="s">
        <v>9</v>
      </c>
      <c r="E271" t="s">
        <v>338</v>
      </c>
      <c r="F271" t="str">
        <f>_xll.BDP(E271&amp;" Equity", "PARENT_TICKER_EXCHANGE")</f>
        <v>#N/A N/A</v>
      </c>
      <c r="G271" t="str">
        <f>_xll.BDP(E271&amp;" Equity", "ULT_PARENT_TICKER_EXCHANGE")</f>
        <v>974845Z LN</v>
      </c>
    </row>
    <row r="272" spans="1:7" x14ac:dyDescent="0.25">
      <c r="A272" t="s">
        <v>340</v>
      </c>
      <c r="B272" t="s">
        <v>342</v>
      </c>
      <c r="C272" t="s">
        <v>8</v>
      </c>
      <c r="D272" t="s">
        <v>9</v>
      </c>
      <c r="E272" t="s">
        <v>341</v>
      </c>
      <c r="F272" t="str">
        <f>_xll.BDP(E272&amp;" Equity", "PARENT_TICKER_EXCHANGE")</f>
        <v>#N/A N/A</v>
      </c>
      <c r="G272" t="str">
        <f>_xll.BDP(E272&amp;" Equity", "ULT_PARENT_TICKER_EXCHANGE")</f>
        <v>2092043Z LN</v>
      </c>
    </row>
    <row r="273" spans="1:7" x14ac:dyDescent="0.25">
      <c r="A273" t="s">
        <v>343</v>
      </c>
      <c r="B273" t="s">
        <v>345</v>
      </c>
      <c r="C273" t="s">
        <v>8</v>
      </c>
      <c r="D273" t="s">
        <v>9</v>
      </c>
      <c r="E273" t="s">
        <v>344</v>
      </c>
      <c r="F273" t="str">
        <f>_xll.BDP(E273&amp;" Equity", "PARENT_TICKER_EXCHANGE")</f>
        <v>#N/A N/A</v>
      </c>
      <c r="G273" t="str">
        <f>_xll.BDP(E273&amp;" Equity", "ULT_PARENT_TICKER_EXCHANGE")</f>
        <v>CS FP</v>
      </c>
    </row>
    <row r="274" spans="1:7" x14ac:dyDescent="0.25">
      <c r="A274" t="s">
        <v>348</v>
      </c>
      <c r="B274" t="s">
        <v>350</v>
      </c>
      <c r="C274" t="s">
        <v>8</v>
      </c>
      <c r="D274" t="s">
        <v>9</v>
      </c>
      <c r="E274" t="s">
        <v>349</v>
      </c>
      <c r="F274" t="str">
        <f>_xll.BDP(E274&amp;" Equity", "PARENT_TICKER_EXCHANGE")</f>
        <v>#N/A N/A</v>
      </c>
      <c r="G274" t="str">
        <f>_xll.BDP(E274&amp;" Equity", "ULT_PARENT_TICKER_EXCHANGE")</f>
        <v>1878773D LN</v>
      </c>
    </row>
    <row r="275" spans="1:7" x14ac:dyDescent="0.25">
      <c r="A275" t="s">
        <v>351</v>
      </c>
      <c r="B275" t="s">
        <v>353</v>
      </c>
      <c r="C275" t="s">
        <v>8</v>
      </c>
      <c r="D275" t="s">
        <v>9</v>
      </c>
      <c r="E275" t="s">
        <v>352</v>
      </c>
      <c r="F275" t="str">
        <f>_xll.BDP(E275&amp;" Equity", "PARENT_TICKER_EXCHANGE")</f>
        <v>#N/A N/A</v>
      </c>
      <c r="G275" t="str">
        <f>_xll.BDP(E275&amp;" Equity", "ULT_PARENT_TICKER_EXCHANGE")</f>
        <v>686787Z LN</v>
      </c>
    </row>
    <row r="276" spans="1:7" x14ac:dyDescent="0.25">
      <c r="A276" t="s">
        <v>354</v>
      </c>
      <c r="B276" t="s">
        <v>356</v>
      </c>
      <c r="C276" t="s">
        <v>8</v>
      </c>
      <c r="D276" t="s">
        <v>357</v>
      </c>
      <c r="E276" t="s">
        <v>355</v>
      </c>
      <c r="F276" t="str">
        <f>_xll.BDP(E276&amp;" Equity", "PARENT_TICKER_EXCHANGE")</f>
        <v>#N/A N/A</v>
      </c>
      <c r="G276" t="str">
        <f>_xll.BDP(E276&amp;" Equity", "ULT_PARENT_TICKER_EXCHANGE")</f>
        <v>LAZ US</v>
      </c>
    </row>
    <row r="277" spans="1:7" x14ac:dyDescent="0.25">
      <c r="A277" t="s">
        <v>358</v>
      </c>
      <c r="B277" t="s">
        <v>360</v>
      </c>
      <c r="C277" t="s">
        <v>8</v>
      </c>
      <c r="D277" t="s">
        <v>9</v>
      </c>
      <c r="E277" t="s">
        <v>359</v>
      </c>
      <c r="F277" t="str">
        <f>_xll.BDP(E277&amp;" Equity", "PARENT_TICKER_EXCHANGE")</f>
        <v>#N/A N/A</v>
      </c>
      <c r="G277" t="str">
        <f>_xll.BDP(E277&amp;" Equity", "ULT_PARENT_TICKER_EXCHANGE")</f>
        <v>#N/A N/A</v>
      </c>
    </row>
    <row r="278" spans="1:7" x14ac:dyDescent="0.25">
      <c r="A278" t="s">
        <v>361</v>
      </c>
      <c r="B278" t="s">
        <v>212</v>
      </c>
      <c r="C278" t="s">
        <v>8</v>
      </c>
      <c r="D278" t="s">
        <v>9</v>
      </c>
      <c r="E278" t="s">
        <v>362</v>
      </c>
      <c r="F278" t="str">
        <f>_xll.BDP(E278&amp;" Equity", "PARENT_TICKER_EXCHANGE")</f>
        <v>#N/A N/A</v>
      </c>
      <c r="G278" t="str">
        <f>_xll.BDP(E278&amp;" Equity", "ULT_PARENT_TICKER_EXCHANGE")</f>
        <v>1106387D LN</v>
      </c>
    </row>
    <row r="279" spans="1:7" x14ac:dyDescent="0.25">
      <c r="A279" t="s">
        <v>365</v>
      </c>
      <c r="B279" t="s">
        <v>367</v>
      </c>
      <c r="C279" t="s">
        <v>8</v>
      </c>
      <c r="D279" t="s">
        <v>9</v>
      </c>
      <c r="E279" t="s">
        <v>366</v>
      </c>
      <c r="F279" t="str">
        <f>_xll.BDP(E279&amp;" Equity", "PARENT_TICKER_EXCHANGE")</f>
        <v>#N/A N/A</v>
      </c>
      <c r="G279" t="str">
        <f>_xll.BDP(E279&amp;" Equity", "ULT_PARENT_TICKER_EXCHANGE")</f>
        <v>1436879D LN</v>
      </c>
    </row>
    <row r="280" spans="1:7" x14ac:dyDescent="0.25">
      <c r="A280" t="s">
        <v>368</v>
      </c>
      <c r="B280" t="s">
        <v>360</v>
      </c>
      <c r="C280" t="s">
        <v>8</v>
      </c>
      <c r="D280" t="s">
        <v>9</v>
      </c>
      <c r="E280" t="s">
        <v>369</v>
      </c>
      <c r="F280" t="str">
        <f>_xll.BDP(E280&amp;" Equity", "PARENT_TICKER_EXCHANGE")</f>
        <v>#N/A N/A</v>
      </c>
      <c r="G280" t="str">
        <f>_xll.BDP(E280&amp;" Equity", "ULT_PARENT_TICKER_EXCHANGE")</f>
        <v>#N/A N/A</v>
      </c>
    </row>
    <row r="281" spans="1:7" x14ac:dyDescent="0.25">
      <c r="A281" t="s">
        <v>372</v>
      </c>
      <c r="B281" t="s">
        <v>374</v>
      </c>
      <c r="C281" t="s">
        <v>8</v>
      </c>
      <c r="D281" t="s">
        <v>9</v>
      </c>
      <c r="E281" t="s">
        <v>373</v>
      </c>
      <c r="F281" t="str">
        <f>_xll.BDP(E281&amp;" Equity", "PARENT_TICKER_EXCHANGE")</f>
        <v>#N/A N/A</v>
      </c>
      <c r="G281" t="str">
        <f>_xll.BDP(E281&amp;" Equity", "ULT_PARENT_TICKER_EXCHANGE")</f>
        <v>1321419D LN</v>
      </c>
    </row>
    <row r="282" spans="1:7" x14ac:dyDescent="0.25">
      <c r="A282" t="s">
        <v>375</v>
      </c>
      <c r="B282" t="s">
        <v>10</v>
      </c>
      <c r="C282" t="s">
        <v>8</v>
      </c>
      <c r="D282" t="s">
        <v>9</v>
      </c>
      <c r="E282" t="s">
        <v>376</v>
      </c>
      <c r="F282" t="str">
        <f>_xll.BDP(E282&amp;" Equity", "PARENT_TICKER_EXCHANGE")</f>
        <v>#N/A N/A</v>
      </c>
      <c r="G282" t="str">
        <f>_xll.BDP(E282&amp;" Equity", "ULT_PARENT_TICKER_EXCHANGE")</f>
        <v>NTRS US</v>
      </c>
    </row>
    <row r="283" spans="1:7" x14ac:dyDescent="0.25">
      <c r="A283" t="s">
        <v>377</v>
      </c>
      <c r="B283" t="s">
        <v>379</v>
      </c>
      <c r="C283" t="s">
        <v>8</v>
      </c>
      <c r="D283" t="s">
        <v>9</v>
      </c>
      <c r="E283" t="s">
        <v>378</v>
      </c>
      <c r="F283" t="str">
        <f>_xll.BDP(E283&amp;" Equity", "PARENT_TICKER_EXCHANGE")</f>
        <v>#N/A N/A</v>
      </c>
      <c r="G283" t="str">
        <f>_xll.BDP(E283&amp;" Equity", "ULT_PARENT_TICKER_EXCHANGE")</f>
        <v>1368017D LN</v>
      </c>
    </row>
    <row r="284" spans="1:7" x14ac:dyDescent="0.25">
      <c r="A284" t="s">
        <v>380</v>
      </c>
      <c r="B284" t="s">
        <v>382</v>
      </c>
      <c r="C284" t="s">
        <v>8</v>
      </c>
      <c r="D284" t="s">
        <v>9</v>
      </c>
      <c r="E284" t="s">
        <v>381</v>
      </c>
      <c r="F284" t="str">
        <f>_xll.BDP(E284&amp;" Equity", "PARENT_TICKER_EXCHANGE")</f>
        <v>#N/A N/A</v>
      </c>
      <c r="G284" t="str">
        <f>_xll.BDP(E284&amp;" Equity", "ULT_PARENT_TICKER_EXCHANGE")</f>
        <v>3692594Z FP</v>
      </c>
    </row>
    <row r="285" spans="1:7" x14ac:dyDescent="0.25">
      <c r="A285" t="s">
        <v>385</v>
      </c>
      <c r="B285" t="s">
        <v>387</v>
      </c>
      <c r="C285" t="s">
        <v>8</v>
      </c>
      <c r="D285" t="s">
        <v>9</v>
      </c>
      <c r="E285" t="s">
        <v>386</v>
      </c>
      <c r="F285" t="str">
        <f>_xll.BDP(E285&amp;" Equity", "PARENT_TICKER_EXCHANGE")</f>
        <v>#N/A N/A</v>
      </c>
      <c r="G285" t="str">
        <f>_xll.BDP(E285&amp;" Equity", "ULT_PARENT_TICKER_EXCHANGE")</f>
        <v>#N/A N/A</v>
      </c>
    </row>
    <row r="286" spans="1:7" x14ac:dyDescent="0.25">
      <c r="A286" t="s">
        <v>388</v>
      </c>
      <c r="B286" t="s">
        <v>390</v>
      </c>
      <c r="C286" t="s">
        <v>8</v>
      </c>
      <c r="D286" t="s">
        <v>9</v>
      </c>
      <c r="E286" t="s">
        <v>389</v>
      </c>
      <c r="F286" t="str">
        <f>_xll.BDP(E286&amp;" Equity", "PARENT_TICKER_EXCHANGE")</f>
        <v>#N/A N/A</v>
      </c>
      <c r="G286" t="str">
        <f>_xll.BDP(E286&amp;" Equity", "ULT_PARENT_TICKER_EXCHANGE")</f>
        <v>1686761D LN</v>
      </c>
    </row>
    <row r="287" spans="1:7" x14ac:dyDescent="0.25">
      <c r="A287" t="s">
        <v>391</v>
      </c>
      <c r="B287" t="s">
        <v>393</v>
      </c>
      <c r="C287" t="s">
        <v>8</v>
      </c>
      <c r="D287" t="s">
        <v>9</v>
      </c>
      <c r="E287" t="s">
        <v>392</v>
      </c>
      <c r="F287" t="str">
        <f>_xll.BDP(E287&amp;" Equity", "PARENT_TICKER_EXCHANGE")</f>
        <v>#N/A N/A</v>
      </c>
      <c r="G287" t="str">
        <f>_xll.BDP(E287&amp;" Equity", "ULT_PARENT_TICKER_EXCHANGE")</f>
        <v>POLR LN</v>
      </c>
    </row>
    <row r="288" spans="1:7" x14ac:dyDescent="0.25">
      <c r="A288" t="s">
        <v>403</v>
      </c>
      <c r="B288" t="s">
        <v>405</v>
      </c>
      <c r="C288" t="s">
        <v>8</v>
      </c>
      <c r="D288" t="s">
        <v>9</v>
      </c>
      <c r="E288" t="s">
        <v>404</v>
      </c>
      <c r="F288" t="str">
        <f>_xll.BDP(E288&amp;" Equity", "PARENT_TICKER_EXCHANGE")</f>
        <v>#N/A N/A</v>
      </c>
      <c r="G288" t="str">
        <f>_xll.BDP(E288&amp;" Equity", "ULT_PARENT_TICKER_EXCHANGE")</f>
        <v>974845Z LN</v>
      </c>
    </row>
    <row r="289" spans="1:7" x14ac:dyDescent="0.25">
      <c r="A289" t="s">
        <v>406</v>
      </c>
      <c r="B289" t="s">
        <v>408</v>
      </c>
      <c r="C289" t="s">
        <v>8</v>
      </c>
      <c r="D289" t="s">
        <v>9</v>
      </c>
      <c r="E289" t="s">
        <v>407</v>
      </c>
      <c r="F289" t="str">
        <f>_xll.BDP(E289&amp;" Equity", "PARENT_TICKER_EXCHANGE")</f>
        <v>#N/A N/A</v>
      </c>
      <c r="G289" t="str">
        <f>_xll.BDP(E289&amp;" Equity", "ULT_PARENT_TICKER_EXCHANGE")</f>
        <v>JUP LN</v>
      </c>
    </row>
    <row r="290" spans="1:7" x14ac:dyDescent="0.25">
      <c r="A290" t="s">
        <v>409</v>
      </c>
      <c r="B290" t="s">
        <v>411</v>
      </c>
      <c r="C290" t="s">
        <v>8</v>
      </c>
      <c r="D290" t="s">
        <v>9</v>
      </c>
      <c r="E290" t="s">
        <v>410</v>
      </c>
      <c r="F290" t="str">
        <f>_xll.BDP(E290&amp;" Equity", "PARENT_TICKER_EXCHANGE")</f>
        <v>#N/A N/A</v>
      </c>
      <c r="G290" t="str">
        <f>_xll.BDP(E290&amp;" Equity", "ULT_PARENT_TICKER_EXCHANGE")</f>
        <v>2163876Z LN</v>
      </c>
    </row>
    <row r="291" spans="1:7" x14ac:dyDescent="0.25">
      <c r="A291" t="s">
        <v>412</v>
      </c>
      <c r="B291" t="s">
        <v>308</v>
      </c>
      <c r="C291" t="s">
        <v>8</v>
      </c>
      <c r="D291" t="s">
        <v>9</v>
      </c>
      <c r="E291" t="s">
        <v>413</v>
      </c>
      <c r="F291" t="str">
        <f>_xll.BDP(E291&amp;" Equity", "PARENT_TICKER_EXCHANGE")</f>
        <v>#N/A N/A</v>
      </c>
      <c r="G291" t="str">
        <f>_xll.BDP(E291&amp;" Equity", "ULT_PARENT_TICKER_EXCHANGE")</f>
        <v>1180654D LN</v>
      </c>
    </row>
    <row r="292" spans="1:7" x14ac:dyDescent="0.25">
      <c r="A292" t="s">
        <v>414</v>
      </c>
      <c r="B292" t="s">
        <v>416</v>
      </c>
      <c r="C292" t="s">
        <v>8</v>
      </c>
      <c r="D292" t="s">
        <v>9</v>
      </c>
      <c r="E292" t="s">
        <v>415</v>
      </c>
      <c r="F292" t="str">
        <f>_xll.BDP(E292&amp;" Equity", "PARENT_TICKER_EXCHANGE")</f>
        <v>#N/A N/A</v>
      </c>
      <c r="G292" t="str">
        <f>_xll.BDP(E292&amp;" Equity", "ULT_PARENT_TICKER_EXCHANGE")</f>
        <v>1100343D LN</v>
      </c>
    </row>
    <row r="293" spans="1:7" x14ac:dyDescent="0.25">
      <c r="A293" t="s">
        <v>417</v>
      </c>
      <c r="B293" t="s">
        <v>419</v>
      </c>
      <c r="C293" t="s">
        <v>8</v>
      </c>
      <c r="D293" t="s">
        <v>9</v>
      </c>
      <c r="E293" t="s">
        <v>418</v>
      </c>
      <c r="F293" t="str">
        <f>_xll.BDP(E293&amp;" Equity", "PARENT_TICKER_EXCHANGE")</f>
        <v>#N/A N/A</v>
      </c>
      <c r="G293" t="str">
        <f>_xll.BDP(E293&amp;" Equity", "ULT_PARENT_TICKER_EXCHANGE")</f>
        <v>1312026D LN</v>
      </c>
    </row>
    <row r="294" spans="1:7" x14ac:dyDescent="0.25">
      <c r="A294" t="s">
        <v>420</v>
      </c>
      <c r="B294" t="s">
        <v>422</v>
      </c>
      <c r="C294" t="s">
        <v>8</v>
      </c>
      <c r="D294" t="s">
        <v>9</v>
      </c>
      <c r="E294" t="s">
        <v>421</v>
      </c>
      <c r="F294" t="str">
        <f>_xll.BDP(E294&amp;" Equity", "PARENT_TICKER_EXCHANGE")</f>
        <v>#N/A N/A</v>
      </c>
      <c r="G294" t="str">
        <f>_xll.BDP(E294&amp;" Equity", "ULT_PARENT_TICKER_EXCHANGE")</f>
        <v>2160948Z LN</v>
      </c>
    </row>
    <row r="295" spans="1:7" x14ac:dyDescent="0.25">
      <c r="A295" t="s">
        <v>431</v>
      </c>
      <c r="B295" t="s">
        <v>19</v>
      </c>
      <c r="C295" t="s">
        <v>8</v>
      </c>
      <c r="D295" t="s">
        <v>9</v>
      </c>
      <c r="E295" t="s">
        <v>432</v>
      </c>
      <c r="F295" t="str">
        <f>_xll.BDP(E295&amp;" Equity", "PARENT_TICKER_EXCHANGE")</f>
        <v>#N/A N/A</v>
      </c>
      <c r="G295" t="str">
        <f>_xll.BDP(E295&amp;" Equity", "ULT_PARENT_TICKER_EXCHANGE")</f>
        <v>0229878D LN</v>
      </c>
    </row>
    <row r="296" spans="1:7" x14ac:dyDescent="0.25">
      <c r="A296" t="s">
        <v>433</v>
      </c>
      <c r="B296" t="s">
        <v>331</v>
      </c>
      <c r="C296" t="s">
        <v>8</v>
      </c>
      <c r="D296" t="s">
        <v>9</v>
      </c>
      <c r="E296" t="s">
        <v>434</v>
      </c>
      <c r="F296" t="str">
        <f>_xll.BDP(E296&amp;" Equity", "PARENT_TICKER_EXCHANGE")</f>
        <v>#N/A N/A</v>
      </c>
      <c r="G296" t="str">
        <f>_xll.BDP(E296&amp;" Equity", "ULT_PARENT_TICKER_EXCHANGE")</f>
        <v>BLK US</v>
      </c>
    </row>
    <row r="297" spans="1:7" x14ac:dyDescent="0.25">
      <c r="A297" t="s">
        <v>435</v>
      </c>
      <c r="B297" t="s">
        <v>437</v>
      </c>
      <c r="C297" t="s">
        <v>8</v>
      </c>
      <c r="D297" t="s">
        <v>9</v>
      </c>
      <c r="E297" t="s">
        <v>436</v>
      </c>
      <c r="F297" t="str">
        <f>_xll.BDP(E297&amp;" Equity", "PARENT_TICKER_EXCHANGE")</f>
        <v>#N/A N/A</v>
      </c>
      <c r="G297" t="str">
        <f>_xll.BDP(E297&amp;" Equity", "ULT_PARENT_TICKER_EXCHANGE")</f>
        <v>1490940D SJ</v>
      </c>
    </row>
    <row r="298" spans="1:7" x14ac:dyDescent="0.25">
      <c r="A298" t="s">
        <v>443</v>
      </c>
      <c r="B298" t="s">
        <v>445</v>
      </c>
      <c r="C298" t="s">
        <v>8</v>
      </c>
      <c r="D298" t="s">
        <v>9</v>
      </c>
      <c r="E298" t="s">
        <v>444</v>
      </c>
      <c r="F298" t="str">
        <f>_xll.BDP(E298&amp;" Equity", "PARENT_TICKER_EXCHANGE")</f>
        <v>#N/A N/A</v>
      </c>
      <c r="G298" t="str">
        <f>_xll.BDP(E298&amp;" Equity", "ULT_PARENT_TICKER_EXCHANGE")</f>
        <v>3389952Z NA</v>
      </c>
    </row>
    <row r="299" spans="1:7" x14ac:dyDescent="0.25">
      <c r="A299" t="s">
        <v>446</v>
      </c>
      <c r="B299" t="s">
        <v>212</v>
      </c>
      <c r="C299" t="s">
        <v>8</v>
      </c>
      <c r="D299" t="s">
        <v>9</v>
      </c>
      <c r="E299" t="s">
        <v>447</v>
      </c>
      <c r="F299" t="str">
        <f>_xll.BDP(E299&amp;" Equity", "PARENT_TICKER_EXCHANGE")</f>
        <v>#N/A N/A</v>
      </c>
      <c r="G299" t="str">
        <f>_xll.BDP(E299&amp;" Equity", "ULT_PARENT_TICKER_EXCHANGE")</f>
        <v>1106387D LN</v>
      </c>
    </row>
    <row r="300" spans="1:7" x14ac:dyDescent="0.25">
      <c r="A300" t="s">
        <v>448</v>
      </c>
      <c r="B300" t="s">
        <v>450</v>
      </c>
      <c r="C300" t="s">
        <v>8</v>
      </c>
      <c r="D300" t="s">
        <v>9</v>
      </c>
      <c r="E300" t="s">
        <v>449</v>
      </c>
      <c r="F300" t="str">
        <f>_xll.BDP(E300&amp;" Equity", "PARENT_TICKER_EXCHANGE")</f>
        <v>#N/A N/A</v>
      </c>
      <c r="G300" t="str">
        <f>_xll.BDP(E300&amp;" Equity", "ULT_PARENT_TICKER_EXCHANGE")</f>
        <v>0227914D LN</v>
      </c>
    </row>
    <row r="301" spans="1:7" x14ac:dyDescent="0.25">
      <c r="A301" t="s">
        <v>457</v>
      </c>
      <c r="B301" t="s">
        <v>203</v>
      </c>
      <c r="C301" t="s">
        <v>8</v>
      </c>
      <c r="D301" t="s">
        <v>9</v>
      </c>
      <c r="E301" t="s">
        <v>458</v>
      </c>
      <c r="F301" t="str">
        <f>_xll.BDP(E301&amp;" Equity", "PARENT_TICKER_EXCHANGE")</f>
        <v>#N/A N/A</v>
      </c>
      <c r="G301" t="str">
        <f>_xll.BDP(E301&amp;" Equity", "ULT_PARENT_TICKER_EXCHANGE")</f>
        <v>2277290Z LN</v>
      </c>
    </row>
    <row r="302" spans="1:7" x14ac:dyDescent="0.25">
      <c r="A302" t="s">
        <v>459</v>
      </c>
      <c r="B302" t="s">
        <v>353</v>
      </c>
      <c r="C302" t="s">
        <v>8</v>
      </c>
      <c r="D302" t="s">
        <v>9</v>
      </c>
      <c r="E302" t="s">
        <v>460</v>
      </c>
      <c r="F302" t="str">
        <f>_xll.BDP(E302&amp;" Equity", "PARENT_TICKER_EXCHANGE")</f>
        <v>#N/A N/A</v>
      </c>
      <c r="G302" t="str">
        <f>_xll.BDP(E302&amp;" Equity", "ULT_PARENT_TICKER_EXCHANGE")</f>
        <v>686787Z LN</v>
      </c>
    </row>
    <row r="303" spans="1:7" x14ac:dyDescent="0.25">
      <c r="A303" t="s">
        <v>461</v>
      </c>
      <c r="B303" t="s">
        <v>203</v>
      </c>
      <c r="C303" t="s">
        <v>8</v>
      </c>
      <c r="D303" t="s">
        <v>9</v>
      </c>
      <c r="E303" t="s">
        <v>462</v>
      </c>
      <c r="F303" t="str">
        <f>_xll.BDP(E303&amp;" Equity", "PARENT_TICKER_EXCHANGE")</f>
        <v>#N/A N/A</v>
      </c>
      <c r="G303" t="str">
        <f>_xll.BDP(E303&amp;" Equity", "ULT_PARENT_TICKER_EXCHANGE")</f>
        <v>2277290Z LN</v>
      </c>
    </row>
    <row r="304" spans="1:7" x14ac:dyDescent="0.25">
      <c r="A304" t="s">
        <v>463</v>
      </c>
      <c r="B304" t="s">
        <v>124</v>
      </c>
      <c r="C304" t="s">
        <v>8</v>
      </c>
      <c r="D304" t="s">
        <v>9</v>
      </c>
      <c r="E304" t="s">
        <v>464</v>
      </c>
      <c r="F304" t="str">
        <f>_xll.BDP(E304&amp;" Equity", "PARENT_TICKER_EXCHANGE")</f>
        <v>#N/A N/A</v>
      </c>
      <c r="G304" t="str">
        <f>_xll.BDP(E304&amp;" Equity", "ULT_PARENT_TICKER_EXCHANGE")</f>
        <v>#N/A N/A</v>
      </c>
    </row>
    <row r="305" spans="1:7" x14ac:dyDescent="0.25">
      <c r="A305" t="s">
        <v>469</v>
      </c>
      <c r="B305" t="s">
        <v>471</v>
      </c>
      <c r="C305" t="s">
        <v>8</v>
      </c>
      <c r="D305" t="s">
        <v>9</v>
      </c>
      <c r="E305" t="s">
        <v>470</v>
      </c>
      <c r="F305" t="str">
        <f>_xll.BDP(E305&amp;" Equity", "PARENT_TICKER_EXCHANGE")</f>
        <v>#N/A N/A</v>
      </c>
      <c r="G305" t="str">
        <f>_xll.BDP(E305&amp;" Equity", "ULT_PARENT_TICKER_EXCHANGE")</f>
        <v>RY CN</v>
      </c>
    </row>
    <row r="306" spans="1:7" x14ac:dyDescent="0.25">
      <c r="A306" t="s">
        <v>472</v>
      </c>
      <c r="B306" t="s">
        <v>168</v>
      </c>
      <c r="C306" t="s">
        <v>8</v>
      </c>
      <c r="D306" t="s">
        <v>9</v>
      </c>
      <c r="E306" t="s">
        <v>473</v>
      </c>
      <c r="F306" t="str">
        <f>_xll.BDP(E306&amp;" Equity", "PARENT_TICKER_EXCHANGE")</f>
        <v>#N/A N/A</v>
      </c>
      <c r="G306" t="str">
        <f>_xll.BDP(E306&amp;" Equity", "ULT_PARENT_TICKER_EXCHANGE")</f>
        <v>8316 JP</v>
      </c>
    </row>
    <row r="307" spans="1:7" x14ac:dyDescent="0.25">
      <c r="A307" t="s">
        <v>474</v>
      </c>
      <c r="B307" t="s">
        <v>476</v>
      </c>
      <c r="C307" t="s">
        <v>8</v>
      </c>
      <c r="D307" t="s">
        <v>9</v>
      </c>
      <c r="E307" t="s">
        <v>475</v>
      </c>
      <c r="F307" t="str">
        <f>_xll.BDP(E307&amp;" Equity", "PARENT_TICKER_EXCHANGE")</f>
        <v>#N/A N/A</v>
      </c>
      <c r="G307" t="str">
        <f>_xll.BDP(E307&amp;" Equity", "ULT_PARENT_TICKER_EXCHANGE")</f>
        <v>974845Z LN</v>
      </c>
    </row>
    <row r="308" spans="1:7" x14ac:dyDescent="0.25">
      <c r="A308" t="s">
        <v>477</v>
      </c>
      <c r="B308" t="s">
        <v>100</v>
      </c>
      <c r="C308" t="s">
        <v>8</v>
      </c>
      <c r="D308" t="s">
        <v>9</v>
      </c>
      <c r="E308" t="s">
        <v>478</v>
      </c>
      <c r="F308" t="str">
        <f>_xll.BDP(E308&amp;" Equity", "PARENT_TICKER_EXCHANGE")</f>
        <v>#N/A N/A</v>
      </c>
      <c r="G308" t="str">
        <f>_xll.BDP(E308&amp;" Equity", "ULT_PARENT_TICKER_EXCHANGE")</f>
        <v>EMG LN</v>
      </c>
    </row>
    <row r="309" spans="1:7" x14ac:dyDescent="0.25">
      <c r="A309" t="s">
        <v>479</v>
      </c>
      <c r="B309" t="s">
        <v>481</v>
      </c>
      <c r="C309" t="s">
        <v>8</v>
      </c>
      <c r="D309" t="s">
        <v>9</v>
      </c>
      <c r="E309" t="s">
        <v>480</v>
      </c>
      <c r="F309" t="str">
        <f>_xll.BDP(E309&amp;" Equity", "PARENT_TICKER_EXCHANGE")</f>
        <v>#N/A N/A</v>
      </c>
      <c r="G309" t="str">
        <f>_xll.BDP(E309&amp;" Equity", "ULT_PARENT_TICKER_EXCHANGE")</f>
        <v>1400811D LN</v>
      </c>
    </row>
    <row r="310" spans="1:7" x14ac:dyDescent="0.25">
      <c r="A310" t="s">
        <v>482</v>
      </c>
      <c r="B310" t="s">
        <v>484</v>
      </c>
      <c r="C310" t="s">
        <v>8</v>
      </c>
      <c r="D310" t="s">
        <v>9</v>
      </c>
      <c r="E310" t="s">
        <v>483</v>
      </c>
      <c r="F310" t="str">
        <f>_xll.BDP(E310&amp;" Equity", "PARENT_TICKER_EXCHANGE")</f>
        <v>#N/A N/A</v>
      </c>
      <c r="G310" t="str">
        <f>_xll.BDP(E310&amp;" Equity", "ULT_PARENT_TICKER_EXCHANGE")</f>
        <v>#N/A N/A</v>
      </c>
    </row>
    <row r="311" spans="1:7" x14ac:dyDescent="0.25">
      <c r="A311" t="s">
        <v>485</v>
      </c>
      <c r="B311" t="s">
        <v>487</v>
      </c>
      <c r="C311" t="s">
        <v>8</v>
      </c>
      <c r="D311" t="s">
        <v>9</v>
      </c>
      <c r="E311" t="s">
        <v>486</v>
      </c>
      <c r="F311" t="str">
        <f>_xll.BDP(E311&amp;" Equity", "PARENT_TICKER_EXCHANGE")</f>
        <v>#N/A N/A</v>
      </c>
      <c r="G311" t="str">
        <f>_xll.BDP(E311&amp;" Equity", "ULT_PARENT_TICKER_EXCHANGE")</f>
        <v>1774882D LN</v>
      </c>
    </row>
    <row r="312" spans="1:7" x14ac:dyDescent="0.25">
      <c r="A312" t="s">
        <v>488</v>
      </c>
      <c r="B312" t="s">
        <v>490</v>
      </c>
      <c r="C312" t="s">
        <v>8</v>
      </c>
      <c r="D312" t="s">
        <v>9</v>
      </c>
      <c r="E312" t="s">
        <v>489</v>
      </c>
      <c r="F312" t="str">
        <f>_xll.BDP(E312&amp;" Equity", "PARENT_TICKER_EXCHANGE")</f>
        <v>#N/A N/A</v>
      </c>
      <c r="G312" t="str">
        <f>_xll.BDP(E312&amp;" Equity", "ULT_PARENT_TICKER_EXCHANGE")</f>
        <v>GAM SW</v>
      </c>
    </row>
    <row r="313" spans="1:7" x14ac:dyDescent="0.25">
      <c r="A313" t="s">
        <v>491</v>
      </c>
      <c r="B313" t="s">
        <v>493</v>
      </c>
      <c r="C313" t="s">
        <v>8</v>
      </c>
      <c r="D313" t="s">
        <v>9</v>
      </c>
      <c r="E313" t="s">
        <v>492</v>
      </c>
      <c r="F313" t="str">
        <f>_xll.BDP(E313&amp;" Equity", "PARENT_TICKER_EXCHANGE")</f>
        <v>#N/A N/A</v>
      </c>
      <c r="G313" t="str">
        <f>_xll.BDP(E313&amp;" Equity", "ULT_PARENT_TICKER_EXCHANGE")</f>
        <v>1237098D JY</v>
      </c>
    </row>
    <row r="314" spans="1:7" x14ac:dyDescent="0.25">
      <c r="A314" t="s">
        <v>494</v>
      </c>
      <c r="B314" t="s">
        <v>496</v>
      </c>
      <c r="C314" t="s">
        <v>8</v>
      </c>
      <c r="D314" t="s">
        <v>9</v>
      </c>
      <c r="E314" t="s">
        <v>495</v>
      </c>
      <c r="F314" t="str">
        <f>_xll.BDP(E314&amp;" Equity", "PARENT_TICKER_EXCHANGE")</f>
        <v>#N/A N/A</v>
      </c>
      <c r="G314" t="str">
        <f>_xll.BDP(E314&amp;" Equity", "ULT_PARENT_TICKER_EXCHANGE")</f>
        <v>2664712Z LN</v>
      </c>
    </row>
    <row r="315" spans="1:7" x14ac:dyDescent="0.25">
      <c r="A315" t="s">
        <v>500</v>
      </c>
      <c r="B315" t="s">
        <v>502</v>
      </c>
      <c r="C315" t="s">
        <v>8</v>
      </c>
      <c r="D315" t="s">
        <v>9</v>
      </c>
      <c r="E315" t="s">
        <v>501</v>
      </c>
      <c r="F315" t="str">
        <f>_xll.BDP(E315&amp;" Equity", "PARENT_TICKER_EXCHANGE")</f>
        <v>#N/A N/A</v>
      </c>
      <c r="G315" t="str">
        <f>_xll.BDP(E315&amp;" Equity", "ULT_PARENT_TICKER_EXCHANGE")</f>
        <v>#N/A N/A</v>
      </c>
    </row>
    <row r="316" spans="1:7" x14ac:dyDescent="0.25">
      <c r="A316" t="s">
        <v>503</v>
      </c>
      <c r="B316" t="s">
        <v>419</v>
      </c>
      <c r="C316" t="s">
        <v>8</v>
      </c>
      <c r="D316" t="s">
        <v>9</v>
      </c>
      <c r="E316" t="s">
        <v>504</v>
      </c>
      <c r="F316" t="str">
        <f>_xll.BDP(E316&amp;" Equity", "PARENT_TICKER_EXCHANGE")</f>
        <v>#N/A N/A</v>
      </c>
      <c r="G316" t="str">
        <f>_xll.BDP(E316&amp;" Equity", "ULT_PARENT_TICKER_EXCHANGE")</f>
        <v>1312026D LN</v>
      </c>
    </row>
    <row r="317" spans="1:7" x14ac:dyDescent="0.25">
      <c r="A317" t="s">
        <v>505</v>
      </c>
      <c r="B317" t="s">
        <v>507</v>
      </c>
      <c r="C317" t="s">
        <v>8</v>
      </c>
      <c r="D317" t="s">
        <v>9</v>
      </c>
      <c r="E317" t="s">
        <v>506</v>
      </c>
      <c r="F317" t="str">
        <f>_xll.BDP(E317&amp;" Equity", "PARENT_TICKER_EXCHANGE")</f>
        <v>#N/A N/A</v>
      </c>
      <c r="G317" t="str">
        <f>_xll.BDP(E317&amp;" Equity", "ULT_PARENT_TICKER_EXCHANGE")</f>
        <v>MB IM</v>
      </c>
    </row>
    <row r="318" spans="1:7" x14ac:dyDescent="0.25">
      <c r="A318" t="s">
        <v>508</v>
      </c>
      <c r="B318" t="s">
        <v>510</v>
      </c>
      <c r="C318" t="s">
        <v>8</v>
      </c>
      <c r="D318" t="s">
        <v>9</v>
      </c>
      <c r="E318" t="s">
        <v>509</v>
      </c>
      <c r="F318" t="str">
        <f>_xll.BDP(E318&amp;" Equity", "PARENT_TICKER_EXCHANGE")</f>
        <v>#N/A N/A</v>
      </c>
      <c r="G318" t="str">
        <f>_xll.BDP(E318&amp;" Equity", "ULT_PARENT_TICKER_EXCHANGE")</f>
        <v>2167828Z LN</v>
      </c>
    </row>
    <row r="319" spans="1:7" x14ac:dyDescent="0.25">
      <c r="A319" t="s">
        <v>514</v>
      </c>
      <c r="B319" t="s">
        <v>516</v>
      </c>
      <c r="C319" t="s">
        <v>8</v>
      </c>
      <c r="D319" t="s">
        <v>9</v>
      </c>
      <c r="E319" t="s">
        <v>515</v>
      </c>
      <c r="F319" t="str">
        <f>_xll.BDP(E319&amp;" Equity", "PARENT_TICKER_EXCHANGE")</f>
        <v>#N/A N/A</v>
      </c>
      <c r="G319" t="str">
        <f>_xll.BDP(E319&amp;" Equity", "ULT_PARENT_TICKER_EXCHANGE")</f>
        <v>1297756D LN</v>
      </c>
    </row>
    <row r="320" spans="1:7" x14ac:dyDescent="0.25">
      <c r="A320" t="s">
        <v>517</v>
      </c>
      <c r="B320" t="s">
        <v>10</v>
      </c>
      <c r="C320" t="s">
        <v>8</v>
      </c>
      <c r="D320" t="s">
        <v>9</v>
      </c>
      <c r="E320" t="s">
        <v>518</v>
      </c>
      <c r="F320" t="str">
        <f>_xll.BDP(E320&amp;" Equity", "PARENT_TICKER_EXCHANGE")</f>
        <v>#N/A N/A</v>
      </c>
      <c r="G320" t="str">
        <f>_xll.BDP(E320&amp;" Equity", "ULT_PARENT_TICKER_EXCHANGE")</f>
        <v>1712425D AU</v>
      </c>
    </row>
    <row r="321" spans="1:7" x14ac:dyDescent="0.25">
      <c r="A321" t="s">
        <v>519</v>
      </c>
      <c r="B321" t="s">
        <v>521</v>
      </c>
      <c r="C321" t="s">
        <v>8</v>
      </c>
      <c r="D321" t="s">
        <v>9</v>
      </c>
      <c r="E321" t="s">
        <v>520</v>
      </c>
      <c r="F321" t="str">
        <f>_xll.BDP(E321&amp;" Equity", "PARENT_TICKER_EXCHANGE")</f>
        <v>#N/A N/A</v>
      </c>
      <c r="G321" t="str">
        <f>_xll.BDP(E321&amp;" Equity", "ULT_PARENT_TICKER_EXCHANGE")</f>
        <v>CSGN SW</v>
      </c>
    </row>
    <row r="322" spans="1:7" x14ac:dyDescent="0.25">
      <c r="A322" t="s">
        <v>522</v>
      </c>
      <c r="B322" t="s">
        <v>75</v>
      </c>
      <c r="C322" t="s">
        <v>8</v>
      </c>
      <c r="D322" t="s">
        <v>9</v>
      </c>
      <c r="E322" t="s">
        <v>523</v>
      </c>
      <c r="F322" t="str">
        <f>_xll.BDP(E322&amp;" Equity", "PARENT_TICKER_EXCHANGE")</f>
        <v>#N/A N/A</v>
      </c>
      <c r="G322" t="str">
        <f>_xll.BDP(E322&amp;" Equity", "ULT_PARENT_TICKER_EXCHANGE")</f>
        <v>1246873D LN</v>
      </c>
    </row>
    <row r="323" spans="1:7" x14ac:dyDescent="0.25">
      <c r="A323" t="s">
        <v>524</v>
      </c>
      <c r="B323" t="s">
        <v>54</v>
      </c>
      <c r="C323" t="s">
        <v>8</v>
      </c>
      <c r="D323" t="s">
        <v>9</v>
      </c>
      <c r="E323" t="s">
        <v>525</v>
      </c>
      <c r="F323" t="str">
        <f>_xll.BDP(E323&amp;" Equity", "PARENT_TICKER_EXCHANGE")</f>
        <v>#N/A N/A</v>
      </c>
      <c r="G323" t="str">
        <f>_xll.BDP(E323&amp;" Equity", "ULT_PARENT_TICKER_EXCHANGE")</f>
        <v>2164636Z LN</v>
      </c>
    </row>
    <row r="324" spans="1:7" x14ac:dyDescent="0.25">
      <c r="A324" t="s">
        <v>531</v>
      </c>
      <c r="B324" t="s">
        <v>450</v>
      </c>
      <c r="C324" t="s">
        <v>8</v>
      </c>
      <c r="D324" t="s">
        <v>9</v>
      </c>
      <c r="E324" t="s">
        <v>532</v>
      </c>
      <c r="F324" t="str">
        <f>_xll.BDP(E324&amp;" Equity", "PARENT_TICKER_EXCHANGE")</f>
        <v>#N/A N/A</v>
      </c>
      <c r="G324" t="str">
        <f>_xll.BDP(E324&amp;" Equity", "ULT_PARENT_TICKER_EXCHANGE")</f>
        <v>0227914D LN</v>
      </c>
    </row>
    <row r="325" spans="1:7" x14ac:dyDescent="0.25">
      <c r="A325" t="s">
        <v>536</v>
      </c>
      <c r="B325" t="s">
        <v>360</v>
      </c>
      <c r="C325" t="s">
        <v>8</v>
      </c>
      <c r="D325" t="s">
        <v>9</v>
      </c>
      <c r="E325" t="s">
        <v>537</v>
      </c>
      <c r="F325" t="str">
        <f>_xll.BDP(E325&amp;" Equity", "PARENT_TICKER_EXCHANGE")</f>
        <v>#N/A N/A</v>
      </c>
      <c r="G325" t="str">
        <f>_xll.BDP(E325&amp;" Equity", "ULT_PARENT_TICKER_EXCHANGE")</f>
        <v>#N/A N/A</v>
      </c>
    </row>
    <row r="326" spans="1:7" x14ac:dyDescent="0.25">
      <c r="A326" t="s">
        <v>538</v>
      </c>
      <c r="B326" t="s">
        <v>540</v>
      </c>
      <c r="C326" t="s">
        <v>8</v>
      </c>
      <c r="D326" t="s">
        <v>9</v>
      </c>
      <c r="E326" t="s">
        <v>539</v>
      </c>
      <c r="F326" t="str">
        <f>_xll.BDP(E326&amp;" Equity", "PARENT_TICKER_EXCHANGE")</f>
        <v>#N/A N/A</v>
      </c>
      <c r="G326" t="str">
        <f>_xll.BDP(E326&amp;" Equity", "ULT_PARENT_TICKER_EXCHANGE")</f>
        <v>1006936D LN</v>
      </c>
    </row>
    <row r="327" spans="1:7" x14ac:dyDescent="0.25">
      <c r="A327" t="s">
        <v>548</v>
      </c>
      <c r="B327" t="s">
        <v>550</v>
      </c>
      <c r="C327" t="s">
        <v>8</v>
      </c>
      <c r="D327" t="s">
        <v>9</v>
      </c>
      <c r="E327" t="s">
        <v>549</v>
      </c>
      <c r="F327" t="str">
        <f>_xll.BDP(E327&amp;" Equity", "PARENT_TICKER_EXCHANGE")</f>
        <v>#N/A N/A</v>
      </c>
      <c r="G327" t="str">
        <f>_xll.BDP(E327&amp;" Equity", "ULT_PARENT_TICKER_EXCHANGE")</f>
        <v>SCR FP</v>
      </c>
    </row>
    <row r="328" spans="1:7" x14ac:dyDescent="0.25">
      <c r="A328" t="s">
        <v>552</v>
      </c>
      <c r="B328" t="s">
        <v>554</v>
      </c>
      <c r="C328" t="s">
        <v>8</v>
      </c>
      <c r="D328" t="s">
        <v>9</v>
      </c>
      <c r="E328" t="s">
        <v>553</v>
      </c>
      <c r="F328" t="str">
        <f>_xll.BDP(E328&amp;" Equity", "PARENT_TICKER_EXCHANGE")</f>
        <v>#N/A N/A</v>
      </c>
      <c r="G328" t="str">
        <f>_xll.BDP(E328&amp;" Equity", "ULT_PARENT_TICKER_EXCHANGE")</f>
        <v>FSZ CN</v>
      </c>
    </row>
    <row r="329" spans="1:7" x14ac:dyDescent="0.25">
      <c r="A329" t="s">
        <v>557</v>
      </c>
      <c r="B329" t="s">
        <v>405</v>
      </c>
      <c r="C329" t="s">
        <v>8</v>
      </c>
      <c r="D329" t="s">
        <v>9</v>
      </c>
      <c r="E329" t="s">
        <v>558</v>
      </c>
      <c r="F329" t="str">
        <f>_xll.BDP(E329&amp;" Equity", "PARENT_TICKER_EXCHANGE")</f>
        <v>#N/A N/A</v>
      </c>
      <c r="G329" t="str">
        <f>_xll.BDP(E329&amp;" Equity", "ULT_PARENT_TICKER_EXCHANGE")</f>
        <v>974845Z LN</v>
      </c>
    </row>
    <row r="330" spans="1:7" x14ac:dyDescent="0.25">
      <c r="A330" t="s">
        <v>559</v>
      </c>
      <c r="B330" t="s">
        <v>561</v>
      </c>
      <c r="C330" t="s">
        <v>8</v>
      </c>
      <c r="D330" t="s">
        <v>9</v>
      </c>
      <c r="E330" t="s">
        <v>560</v>
      </c>
      <c r="F330" t="str">
        <f>_xll.BDP(E330&amp;" Equity", "PARENT_TICKER_EXCHANGE")</f>
        <v>#N/A N/A</v>
      </c>
      <c r="G330" t="str">
        <f>_xll.BDP(E330&amp;" Equity", "ULT_PARENT_TICKER_EXCHANGE")</f>
        <v>PRU US</v>
      </c>
    </row>
    <row r="331" spans="1:7" x14ac:dyDescent="0.25">
      <c r="A331" t="s">
        <v>562</v>
      </c>
      <c r="B331" t="s">
        <v>564</v>
      </c>
      <c r="C331" t="s">
        <v>8</v>
      </c>
      <c r="D331" t="s">
        <v>9</v>
      </c>
      <c r="E331" t="s">
        <v>563</v>
      </c>
      <c r="F331" t="str">
        <f>_xll.BDP(E331&amp;" Equity", "PARENT_TICKER_EXCHANGE")</f>
        <v>#N/A N/A</v>
      </c>
      <c r="G331" t="str">
        <f>_xll.BDP(E331&amp;" Equity", "ULT_PARENT_TICKER_EXCHANGE")</f>
        <v>3692594Z FP</v>
      </c>
    </row>
    <row r="332" spans="1:7" x14ac:dyDescent="0.25">
      <c r="A332" t="s">
        <v>568</v>
      </c>
      <c r="B332" t="s">
        <v>10</v>
      </c>
      <c r="C332" t="s">
        <v>8</v>
      </c>
      <c r="D332" t="s">
        <v>9</v>
      </c>
      <c r="E332" t="s">
        <v>569</v>
      </c>
      <c r="F332" t="str">
        <f>_xll.BDP(E332&amp;" Equity", "PARENT_TICKER_EXCHANGE")</f>
        <v>#N/A N/A</v>
      </c>
      <c r="G332" t="str">
        <f>_xll.BDP(E332&amp;" Equity", "ULT_PARENT_TICKER_EXCHANGE")</f>
        <v>2542154Z LN</v>
      </c>
    </row>
    <row r="333" spans="1:7" x14ac:dyDescent="0.25">
      <c r="A333" t="s">
        <v>573</v>
      </c>
      <c r="B333" t="s">
        <v>445</v>
      </c>
      <c r="C333" t="s">
        <v>8</v>
      </c>
      <c r="D333" t="s">
        <v>9</v>
      </c>
      <c r="E333" t="s">
        <v>574</v>
      </c>
      <c r="F333" t="str">
        <f>_xll.BDP(E333&amp;" Equity", "PARENT_TICKER_EXCHANGE")</f>
        <v>#N/A N/A</v>
      </c>
      <c r="G333" t="str">
        <f>_xll.BDP(E333&amp;" Equity", "ULT_PARENT_TICKER_EXCHANGE")</f>
        <v>3389952Z NA</v>
      </c>
    </row>
    <row r="334" spans="1:7" x14ac:dyDescent="0.25">
      <c r="A334" t="s">
        <v>575</v>
      </c>
      <c r="B334" t="s">
        <v>411</v>
      </c>
      <c r="C334" t="s">
        <v>8</v>
      </c>
      <c r="D334" t="s">
        <v>9</v>
      </c>
      <c r="E334" t="s">
        <v>576</v>
      </c>
      <c r="F334" t="str">
        <f>_xll.BDP(E334&amp;" Equity", "PARENT_TICKER_EXCHANGE")</f>
        <v>#N/A N/A</v>
      </c>
      <c r="G334" t="str">
        <f>_xll.BDP(E334&amp;" Equity", "ULT_PARENT_TICKER_EXCHANGE")</f>
        <v>2163876Z LN</v>
      </c>
    </row>
    <row r="335" spans="1:7" x14ac:dyDescent="0.25">
      <c r="A335" t="s">
        <v>577</v>
      </c>
      <c r="B335" t="s">
        <v>579</v>
      </c>
      <c r="C335" t="s">
        <v>8</v>
      </c>
      <c r="D335" t="s">
        <v>9</v>
      </c>
      <c r="E335" t="s">
        <v>578</v>
      </c>
      <c r="F335" t="str">
        <f>_xll.BDP(E335&amp;" Equity", "PARENT_TICKER_EXCHANGE")</f>
        <v>#N/A N/A</v>
      </c>
      <c r="G335" t="str">
        <f>_xll.BDP(E335&amp;" Equity", "ULT_PARENT_TICKER_EXCHANGE")</f>
        <v>40327Z LN</v>
      </c>
    </row>
    <row r="336" spans="1:7" x14ac:dyDescent="0.25">
      <c r="A336" t="s">
        <v>580</v>
      </c>
      <c r="B336" t="s">
        <v>582</v>
      </c>
      <c r="C336" t="s">
        <v>8</v>
      </c>
      <c r="D336" t="s">
        <v>9</v>
      </c>
      <c r="E336" t="s">
        <v>581</v>
      </c>
      <c r="F336" t="str">
        <f>_xll.BDP(E336&amp;" Equity", "PARENT_TICKER_EXCHANGE")</f>
        <v>#N/A N/A</v>
      </c>
      <c r="G336" t="str">
        <f>_xll.BDP(E336&amp;" Equity", "ULT_PARENT_TICKER_EXCHANGE")</f>
        <v>LIO LN</v>
      </c>
    </row>
    <row r="337" spans="1:7" x14ac:dyDescent="0.25">
      <c r="A337" t="s">
        <v>583</v>
      </c>
      <c r="B337" t="s">
        <v>585</v>
      </c>
      <c r="C337" t="s">
        <v>8</v>
      </c>
      <c r="D337" t="s">
        <v>9</v>
      </c>
      <c r="E337" t="s">
        <v>584</v>
      </c>
      <c r="F337" t="str">
        <f>_xll.BDP(E337&amp;" Equity", "PARENT_TICKER_EXCHANGE")</f>
        <v>#N/A N/A</v>
      </c>
      <c r="G337" t="str">
        <f>_xll.BDP(E337&amp;" Equity", "ULT_PARENT_TICKER_EXCHANGE")</f>
        <v>1847190D LN</v>
      </c>
    </row>
    <row r="338" spans="1:7" x14ac:dyDescent="0.25">
      <c r="A338" t="s">
        <v>586</v>
      </c>
      <c r="B338" t="s">
        <v>588</v>
      </c>
      <c r="C338" t="s">
        <v>8</v>
      </c>
      <c r="D338" t="s">
        <v>9</v>
      </c>
      <c r="E338" t="s">
        <v>587</v>
      </c>
      <c r="F338" t="str">
        <f>_xll.BDP(E338&amp;" Equity", "PARENT_TICKER_EXCHANGE")</f>
        <v>#N/A N/A</v>
      </c>
      <c r="G338" t="str">
        <f>_xll.BDP(E338&amp;" Equity", "ULT_PARENT_TICKER_EXCHANGE")</f>
        <v>PRU LN</v>
      </c>
    </row>
    <row r="339" spans="1:7" x14ac:dyDescent="0.25">
      <c r="A339" t="s">
        <v>591</v>
      </c>
      <c r="B339" t="s">
        <v>593</v>
      </c>
      <c r="C339" t="s">
        <v>8</v>
      </c>
      <c r="D339" t="s">
        <v>9</v>
      </c>
      <c r="E339" t="s">
        <v>592</v>
      </c>
      <c r="F339" t="str">
        <f>_xll.BDP(E339&amp;" Equity", "PARENT_TICKER_EXCHANGE")</f>
        <v>#N/A N/A</v>
      </c>
      <c r="G339" t="str">
        <f>_xll.BDP(E339&amp;" Equity", "ULT_PARENT_TICKER_EXCHANGE")</f>
        <v>1167206D LN</v>
      </c>
    </row>
    <row r="340" spans="1:7" x14ac:dyDescent="0.25">
      <c r="A340" t="s">
        <v>594</v>
      </c>
      <c r="B340" t="s">
        <v>596</v>
      </c>
      <c r="C340" t="s">
        <v>8</v>
      </c>
      <c r="D340" t="s">
        <v>9</v>
      </c>
      <c r="E340" t="s">
        <v>595</v>
      </c>
      <c r="F340" t="str">
        <f>_xll.BDP(E340&amp;" Equity", "PARENT_TICKER_EXCHANGE")</f>
        <v>#N/A N/A</v>
      </c>
      <c r="G340" t="str">
        <f>_xll.BDP(E340&amp;" Equity", "ULT_PARENT_TICKER_EXCHANGE")</f>
        <v>1284911D LN</v>
      </c>
    </row>
    <row r="341" spans="1:7" x14ac:dyDescent="0.25">
      <c r="A341" t="s">
        <v>597</v>
      </c>
      <c r="B341" t="s">
        <v>599</v>
      </c>
      <c r="C341" t="s">
        <v>8</v>
      </c>
      <c r="D341" t="s">
        <v>9</v>
      </c>
      <c r="E341" t="s">
        <v>598</v>
      </c>
      <c r="F341" t="str">
        <f>_xll.BDP(E341&amp;" Equity", "PARENT_TICKER_EXCHANGE")</f>
        <v>#N/A N/A</v>
      </c>
      <c r="G341" t="str">
        <f>_xll.BDP(E341&amp;" Equity", "ULT_PARENT_TICKER_EXCHANGE")</f>
        <v>1903470Z LN</v>
      </c>
    </row>
    <row r="342" spans="1:7" x14ac:dyDescent="0.25">
      <c r="A342" t="s">
        <v>600</v>
      </c>
      <c r="B342" t="s">
        <v>602</v>
      </c>
      <c r="C342" t="s">
        <v>8</v>
      </c>
      <c r="D342" t="s">
        <v>9</v>
      </c>
      <c r="E342" t="s">
        <v>601</v>
      </c>
      <c r="F342" t="str">
        <f>_xll.BDP(E342&amp;" Equity", "PARENT_TICKER_EXCHANGE")</f>
        <v>#N/A N/A</v>
      </c>
      <c r="G342" t="str">
        <f>_xll.BDP(E342&amp;" Equity", "ULT_PARENT_TICKER_EXCHANGE")</f>
        <v>1368028D LN</v>
      </c>
    </row>
    <row r="343" spans="1:7" x14ac:dyDescent="0.25">
      <c r="A343" t="s">
        <v>605</v>
      </c>
      <c r="B343" t="s">
        <v>496</v>
      </c>
      <c r="C343" t="s">
        <v>8</v>
      </c>
      <c r="D343" t="s">
        <v>9</v>
      </c>
      <c r="E343" t="s">
        <v>606</v>
      </c>
      <c r="F343" t="str">
        <f>_xll.BDP(E343&amp;" Equity", "PARENT_TICKER_EXCHANGE")</f>
        <v>#N/A N/A</v>
      </c>
      <c r="G343" t="str">
        <f>_xll.BDP(E343&amp;" Equity", "ULT_PARENT_TICKER_EXCHANGE")</f>
        <v>2664712Z LN</v>
      </c>
    </row>
    <row r="344" spans="1:7" x14ac:dyDescent="0.25">
      <c r="A344" t="s">
        <v>607</v>
      </c>
      <c r="B344" t="s">
        <v>445</v>
      </c>
      <c r="C344" t="s">
        <v>8</v>
      </c>
      <c r="D344" t="s">
        <v>9</v>
      </c>
      <c r="E344" t="s">
        <v>608</v>
      </c>
      <c r="F344" t="str">
        <f>_xll.BDP(E344&amp;" Equity", "PARENT_TICKER_EXCHANGE")</f>
        <v>#N/A N/A</v>
      </c>
      <c r="G344" t="str">
        <f>_xll.BDP(E344&amp;" Equity", "ULT_PARENT_TICKER_EXCHANGE")</f>
        <v>3389952Z NA</v>
      </c>
    </row>
    <row r="345" spans="1:7" x14ac:dyDescent="0.25">
      <c r="A345" t="s">
        <v>609</v>
      </c>
      <c r="B345" t="s">
        <v>611</v>
      </c>
      <c r="C345" t="s">
        <v>8</v>
      </c>
      <c r="D345" t="s">
        <v>9</v>
      </c>
      <c r="E345" t="s">
        <v>610</v>
      </c>
      <c r="F345" t="str">
        <f>_xll.BDP(E345&amp;" Equity", "PARENT_TICKER_EXCHANGE")</f>
        <v>#N/A N/A</v>
      </c>
      <c r="G345" t="str">
        <f>_xll.BDP(E345&amp;" Equity", "ULT_PARENT_TICKER_EXCHANGE")</f>
        <v>1307333D MV</v>
      </c>
    </row>
    <row r="346" spans="1:7" x14ac:dyDescent="0.25">
      <c r="A346" t="s">
        <v>616</v>
      </c>
      <c r="B346" t="s">
        <v>618</v>
      </c>
      <c r="C346" t="s">
        <v>8</v>
      </c>
      <c r="D346" t="s">
        <v>9</v>
      </c>
      <c r="E346" t="s">
        <v>617</v>
      </c>
      <c r="F346" t="str">
        <f>_xll.BDP(E346&amp;" Equity", "PARENT_TICKER_EXCHANGE")</f>
        <v>#N/A N/A</v>
      </c>
      <c r="G346" t="str">
        <f>_xll.BDP(E346&amp;" Equity", "ULT_PARENT_TICKER_EXCHANGE")</f>
        <v>ARGO LN</v>
      </c>
    </row>
    <row r="347" spans="1:7" x14ac:dyDescent="0.25">
      <c r="A347" t="s">
        <v>619</v>
      </c>
      <c r="B347" t="s">
        <v>621</v>
      </c>
      <c r="C347" t="s">
        <v>8</v>
      </c>
      <c r="D347" t="s">
        <v>9</v>
      </c>
      <c r="E347" t="s">
        <v>620</v>
      </c>
      <c r="F347" t="str">
        <f>_xll.BDP(E347&amp;" Equity", "PARENT_TICKER_EXCHANGE")</f>
        <v>#N/A N/A</v>
      </c>
      <c r="G347" t="str">
        <f>_xll.BDP(E347&amp;" Equity", "ULT_PARENT_TICKER_EXCHANGE")</f>
        <v>BEN US</v>
      </c>
    </row>
    <row r="348" spans="1:7" x14ac:dyDescent="0.25">
      <c r="A348" t="s">
        <v>622</v>
      </c>
      <c r="B348" t="s">
        <v>7</v>
      </c>
      <c r="C348" t="s">
        <v>8</v>
      </c>
      <c r="D348" t="s">
        <v>9</v>
      </c>
      <c r="E348" t="s">
        <v>623</v>
      </c>
      <c r="F348" t="str">
        <f>_xll.BDP(E348&amp;" Equity", "PARENT_TICKER_EXCHANGE")</f>
        <v>#N/A N/A</v>
      </c>
      <c r="G348" t="str">
        <f>_xll.BDP(E348&amp;" Equity", "ULT_PARENT_TICKER_EXCHANGE")</f>
        <v>BAER SW</v>
      </c>
    </row>
    <row r="349" spans="1:7" x14ac:dyDescent="0.25">
      <c r="A349" t="s">
        <v>626</v>
      </c>
      <c r="B349" t="s">
        <v>628</v>
      </c>
      <c r="C349" t="s">
        <v>8</v>
      </c>
      <c r="D349" t="s">
        <v>9</v>
      </c>
      <c r="E349" t="s">
        <v>627</v>
      </c>
      <c r="F349" t="str">
        <f>_xll.BDP(E349&amp;" Equity", "PARENT_TICKER_EXCHANGE")</f>
        <v>#N/A N/A</v>
      </c>
      <c r="G349" t="str">
        <f>_xll.BDP(E349&amp;" Equity", "ULT_PARENT_TICKER_EXCHANGE")</f>
        <v>1807347D LN</v>
      </c>
    </row>
    <row r="350" spans="1:7" x14ac:dyDescent="0.25">
      <c r="A350" t="s">
        <v>632</v>
      </c>
      <c r="B350" t="s">
        <v>634</v>
      </c>
      <c r="C350" t="s">
        <v>8</v>
      </c>
      <c r="D350" t="s">
        <v>9</v>
      </c>
      <c r="E350" t="s">
        <v>633</v>
      </c>
      <c r="F350" t="str">
        <f>_xll.BDP(E350&amp;" Equity", "PARENT_TICKER_EXCHANGE")</f>
        <v>#N/A N/A</v>
      </c>
      <c r="G350" t="str">
        <f>_xll.BDP(E350&amp;" Equity", "ULT_PARENT_TICKER_EXCHANGE")</f>
        <v>0233522D LN</v>
      </c>
    </row>
    <row r="351" spans="1:7" x14ac:dyDescent="0.25">
      <c r="A351" t="s">
        <v>640</v>
      </c>
      <c r="B351" t="s">
        <v>642</v>
      </c>
      <c r="C351" t="s">
        <v>8</v>
      </c>
      <c r="D351" t="s">
        <v>9</v>
      </c>
      <c r="E351" t="s">
        <v>641</v>
      </c>
      <c r="F351" t="str">
        <f>_xll.BDP(E351&amp;" Equity", "PARENT_TICKER_EXCHANGE")</f>
        <v>#N/A N/A</v>
      </c>
      <c r="G351" t="str">
        <f>_xll.BDP(E351&amp;" Equity", "ULT_PARENT_TICKER_EXCHANGE")</f>
        <v>0244176D CN</v>
      </c>
    </row>
    <row r="352" spans="1:7" x14ac:dyDescent="0.25">
      <c r="A352" t="s">
        <v>645</v>
      </c>
      <c r="B352" t="s">
        <v>647</v>
      </c>
      <c r="C352" t="s">
        <v>8</v>
      </c>
      <c r="D352" t="s">
        <v>9</v>
      </c>
      <c r="E352" t="s">
        <v>646</v>
      </c>
      <c r="F352" t="str">
        <f>_xll.BDP(E352&amp;" Equity", "PARENT_TICKER_EXCHANGE")</f>
        <v>#N/A N/A</v>
      </c>
      <c r="G352" t="str">
        <f>_xll.BDP(E352&amp;" Equity", "ULT_PARENT_TICKER_EXCHANGE")</f>
        <v>0228762D LN</v>
      </c>
    </row>
    <row r="353" spans="1:7" x14ac:dyDescent="0.25">
      <c r="A353" t="s">
        <v>648</v>
      </c>
      <c r="B353" t="s">
        <v>650</v>
      </c>
      <c r="C353" t="s">
        <v>8</v>
      </c>
      <c r="D353" t="s">
        <v>9</v>
      </c>
      <c r="E353" t="s">
        <v>649</v>
      </c>
      <c r="F353" t="str">
        <f>_xll.BDP(E353&amp;" Equity", "PARENT_TICKER_EXCHANGE")</f>
        <v>#N/A N/A</v>
      </c>
      <c r="G353" t="str">
        <f>_xll.BDP(E353&amp;" Equity", "ULT_PARENT_TICKER_EXCHANGE")</f>
        <v>0558834D LN</v>
      </c>
    </row>
    <row r="354" spans="1:7" x14ac:dyDescent="0.25">
      <c r="A354" t="s">
        <v>651</v>
      </c>
      <c r="B354" t="s">
        <v>653</v>
      </c>
      <c r="C354" t="s">
        <v>8</v>
      </c>
      <c r="D354" t="s">
        <v>9</v>
      </c>
      <c r="E354" t="s">
        <v>652</v>
      </c>
      <c r="F354" t="str">
        <f>_xll.BDP(E354&amp;" Equity", "PARENT_TICKER_EXCHANGE")</f>
        <v>#N/A N/A</v>
      </c>
      <c r="G354" t="str">
        <f>_xll.BDP(E354&amp;" Equity", "ULT_PARENT_TICKER_EXCHANGE")</f>
        <v>2162972Z LN</v>
      </c>
    </row>
    <row r="355" spans="1:7" x14ac:dyDescent="0.25">
      <c r="A355" t="s">
        <v>657</v>
      </c>
      <c r="B355" t="s">
        <v>659</v>
      </c>
      <c r="C355" t="s">
        <v>8</v>
      </c>
      <c r="D355" t="s">
        <v>9</v>
      </c>
      <c r="E355" t="s">
        <v>658</v>
      </c>
      <c r="F355" t="str">
        <f>_xll.BDP(E355&amp;" Equity", "PARENT_TICKER_EXCHANGE")</f>
        <v>#N/A N/A</v>
      </c>
      <c r="G355" t="str">
        <f>_xll.BDP(E355&amp;" Equity", "ULT_PARENT_TICKER_EXCHANGE")</f>
        <v>1796281Z LN</v>
      </c>
    </row>
    <row r="356" spans="1:7" x14ac:dyDescent="0.25">
      <c r="A356" t="s">
        <v>660</v>
      </c>
      <c r="B356" t="s">
        <v>662</v>
      </c>
      <c r="C356" t="s">
        <v>8</v>
      </c>
      <c r="D356" t="s">
        <v>9</v>
      </c>
      <c r="E356" t="s">
        <v>661</v>
      </c>
      <c r="F356" t="str">
        <f>_xll.BDP(E356&amp;" Equity", "PARENT_TICKER_EXCHANGE")</f>
        <v>#N/A N/A</v>
      </c>
      <c r="G356" t="str">
        <f>_xll.BDP(E356&amp;" Equity", "ULT_PARENT_TICKER_EXCHANGE")</f>
        <v>3620571Z LN</v>
      </c>
    </row>
    <row r="357" spans="1:7" x14ac:dyDescent="0.25">
      <c r="A357" t="s">
        <v>663</v>
      </c>
      <c r="B357" t="s">
        <v>665</v>
      </c>
      <c r="C357" t="s">
        <v>8</v>
      </c>
      <c r="D357" t="s">
        <v>9</v>
      </c>
      <c r="E357" t="s">
        <v>664</v>
      </c>
      <c r="F357" t="str">
        <f>_xll.BDP(E357&amp;" Equity", "PARENT_TICKER_EXCHANGE")</f>
        <v>#N/A N/A</v>
      </c>
      <c r="G357" t="str">
        <f>_xll.BDP(E357&amp;" Equity", "ULT_PARENT_TICKER_EXCHANGE")</f>
        <v>1179951Z LN</v>
      </c>
    </row>
    <row r="358" spans="1:7" x14ac:dyDescent="0.25">
      <c r="A358" t="s">
        <v>666</v>
      </c>
      <c r="B358" t="s">
        <v>668</v>
      </c>
      <c r="C358" t="s">
        <v>8</v>
      </c>
      <c r="D358" t="s">
        <v>9</v>
      </c>
      <c r="E358" t="s">
        <v>667</v>
      </c>
      <c r="F358" t="str">
        <f>_xll.BDP(E358&amp;" Equity", "PARENT_TICKER_EXCHANGE")</f>
        <v>#N/A N/A</v>
      </c>
      <c r="G358" t="str">
        <f>_xll.BDP(E358&amp;" Equity", "ULT_PARENT_TICKER_EXCHANGE")</f>
        <v>1104279D LN</v>
      </c>
    </row>
    <row r="359" spans="1:7" x14ac:dyDescent="0.25">
      <c r="A359" t="s">
        <v>672</v>
      </c>
      <c r="B359" t="s">
        <v>674</v>
      </c>
      <c r="C359" t="s">
        <v>8</v>
      </c>
      <c r="D359" t="s">
        <v>9</v>
      </c>
      <c r="E359" t="s">
        <v>673</v>
      </c>
      <c r="F359" t="str">
        <f>_xll.BDP(E359&amp;" Equity", "PARENT_TICKER_EXCHANGE")</f>
        <v>#N/A N/A</v>
      </c>
      <c r="G359" t="str">
        <f>_xll.BDP(E359&amp;" Equity", "ULT_PARENT_TICKER_EXCHANGE")</f>
        <v>2163876Z LN</v>
      </c>
    </row>
    <row r="360" spans="1:7" x14ac:dyDescent="0.25">
      <c r="A360" t="s">
        <v>675</v>
      </c>
      <c r="B360" t="s">
        <v>677</v>
      </c>
      <c r="C360" t="s">
        <v>8</v>
      </c>
      <c r="D360" t="s">
        <v>9</v>
      </c>
      <c r="E360" t="s">
        <v>676</v>
      </c>
      <c r="F360" t="str">
        <f>_xll.BDP(E360&amp;" Equity", "PARENT_TICKER_EXCHANGE")</f>
        <v>#N/A N/A</v>
      </c>
      <c r="G360" t="str">
        <f>_xll.BDP(E360&amp;" Equity", "ULT_PARENT_TICKER_EXCHANGE")</f>
        <v>2162148Z LN</v>
      </c>
    </row>
    <row r="361" spans="1:7" x14ac:dyDescent="0.25">
      <c r="A361" t="s">
        <v>678</v>
      </c>
      <c r="B361" t="s">
        <v>342</v>
      </c>
      <c r="C361" t="s">
        <v>8</v>
      </c>
      <c r="D361" t="s">
        <v>9</v>
      </c>
      <c r="E361" t="s">
        <v>679</v>
      </c>
      <c r="F361" t="str">
        <f>_xll.BDP(E361&amp;" Equity", "PARENT_TICKER_EXCHANGE")</f>
        <v>#N/A N/A</v>
      </c>
      <c r="G361" t="str">
        <f>_xll.BDP(E361&amp;" Equity", "ULT_PARENT_TICKER_EXCHANGE")</f>
        <v>2092043Z LN</v>
      </c>
    </row>
    <row r="362" spans="1:7" x14ac:dyDescent="0.25">
      <c r="A362" t="s">
        <v>680</v>
      </c>
      <c r="B362" t="s">
        <v>682</v>
      </c>
      <c r="C362" t="s">
        <v>8</v>
      </c>
      <c r="D362" t="s">
        <v>9</v>
      </c>
      <c r="E362" t="s">
        <v>681</v>
      </c>
      <c r="F362" t="str">
        <f>_xll.BDP(E362&amp;" Equity", "PARENT_TICKER_EXCHANGE")</f>
        <v>#N/A N/A</v>
      </c>
      <c r="G362" t="str">
        <f>_xll.BDP(E362&amp;" Equity", "ULT_PARENT_TICKER_EXCHANGE")</f>
        <v>2948706Z LN</v>
      </c>
    </row>
    <row r="363" spans="1:7" x14ac:dyDescent="0.25">
      <c r="A363" t="s">
        <v>683</v>
      </c>
      <c r="B363" t="s">
        <v>685</v>
      </c>
      <c r="C363" t="s">
        <v>8</v>
      </c>
      <c r="D363" t="s">
        <v>9</v>
      </c>
      <c r="E363" t="s">
        <v>684</v>
      </c>
      <c r="F363" t="str">
        <f>_xll.BDP(E363&amp;" Equity", "PARENT_TICKER_EXCHANGE")</f>
        <v>#N/A N/A</v>
      </c>
      <c r="G363" t="str">
        <f>_xll.BDP(E363&amp;" Equity", "ULT_PARENT_TICKER_EXCHANGE")</f>
        <v>0300038D LN</v>
      </c>
    </row>
    <row r="364" spans="1:7" x14ac:dyDescent="0.25">
      <c r="A364" t="s">
        <v>686</v>
      </c>
      <c r="B364" t="s">
        <v>75</v>
      </c>
      <c r="C364" t="s">
        <v>8</v>
      </c>
      <c r="D364" t="s">
        <v>9</v>
      </c>
      <c r="E364" t="s">
        <v>687</v>
      </c>
      <c r="F364" t="str">
        <f>_xll.BDP(E364&amp;" Equity", "PARENT_TICKER_EXCHANGE")</f>
        <v>#N/A N/A</v>
      </c>
      <c r="G364" t="str">
        <f>_xll.BDP(E364&amp;" Equity", "ULT_PARENT_TICKER_EXCHANGE")</f>
        <v>1246873D LN</v>
      </c>
    </row>
    <row r="365" spans="1:7" x14ac:dyDescent="0.25">
      <c r="A365" t="s">
        <v>688</v>
      </c>
      <c r="B365" t="s">
        <v>437</v>
      </c>
      <c r="C365" t="s">
        <v>8</v>
      </c>
      <c r="D365" t="s">
        <v>9</v>
      </c>
      <c r="E365" t="s">
        <v>689</v>
      </c>
      <c r="F365" t="str">
        <f>_xll.BDP(E365&amp;" Equity", "PARENT_TICKER_EXCHANGE")</f>
        <v>#N/A N/A</v>
      </c>
      <c r="G365" t="str">
        <f>_xll.BDP(E365&amp;" Equity", "ULT_PARENT_TICKER_EXCHANGE")</f>
        <v>1490940D SJ</v>
      </c>
    </row>
    <row r="366" spans="1:7" x14ac:dyDescent="0.25">
      <c r="A366" t="s">
        <v>690</v>
      </c>
      <c r="B366" t="s">
        <v>692</v>
      </c>
      <c r="C366" t="s">
        <v>8</v>
      </c>
      <c r="D366" t="s">
        <v>9</v>
      </c>
      <c r="E366" t="s">
        <v>691</v>
      </c>
      <c r="F366" t="str">
        <f>_xll.BDP(E366&amp;" Equity", "PARENT_TICKER_EXCHANGE")</f>
        <v>#N/A N/A</v>
      </c>
      <c r="G366" t="str">
        <f>_xll.BDP(E366&amp;" Equity", "ULT_PARENT_TICKER_EXCHANGE")</f>
        <v>1569666D KY</v>
      </c>
    </row>
    <row r="367" spans="1:7" x14ac:dyDescent="0.25">
      <c r="A367" t="s">
        <v>693</v>
      </c>
      <c r="B367" t="s">
        <v>10</v>
      </c>
      <c r="C367" t="s">
        <v>8</v>
      </c>
      <c r="D367" t="s">
        <v>9</v>
      </c>
      <c r="E367" t="s">
        <v>694</v>
      </c>
      <c r="F367" t="str">
        <f>_xll.BDP(E367&amp;" Equity", "PARENT_TICKER_EXCHANGE")</f>
        <v>#N/A N/A</v>
      </c>
      <c r="G367" t="str">
        <f>_xll.BDP(E367&amp;" Equity", "ULT_PARENT_TICKER_EXCHANGE")</f>
        <v>1106387D LN</v>
      </c>
    </row>
    <row r="368" spans="1:7" x14ac:dyDescent="0.25">
      <c r="A368" t="s">
        <v>695</v>
      </c>
      <c r="B368" t="s">
        <v>282</v>
      </c>
      <c r="C368" t="s">
        <v>8</v>
      </c>
      <c r="D368" t="s">
        <v>9</v>
      </c>
      <c r="E368" t="s">
        <v>696</v>
      </c>
      <c r="F368" t="str">
        <f>_xll.BDP(E368&amp;" Equity", "PARENT_TICKER_EXCHANGE")</f>
        <v>#N/A N/A</v>
      </c>
      <c r="G368" t="str">
        <f>_xll.BDP(E368&amp;" Equity", "ULT_PARENT_TICKER_EXCHANGE")</f>
        <v>1227847D ID</v>
      </c>
    </row>
    <row r="369" spans="1:7" x14ac:dyDescent="0.25">
      <c r="A369" t="s">
        <v>697</v>
      </c>
      <c r="B369" t="s">
        <v>699</v>
      </c>
      <c r="C369" t="s">
        <v>8</v>
      </c>
      <c r="D369" t="s">
        <v>9</v>
      </c>
      <c r="E369" t="s">
        <v>698</v>
      </c>
      <c r="F369" t="str">
        <f>_xll.BDP(E369&amp;" Equity", "PARENT_TICKER_EXCHANGE")</f>
        <v>#N/A N/A</v>
      </c>
      <c r="G369" t="str">
        <f>_xll.BDP(E369&amp;" Equity", "ULT_PARENT_TICKER_EXCHANGE")</f>
        <v>1797641Z LN</v>
      </c>
    </row>
    <row r="370" spans="1:7" x14ac:dyDescent="0.25">
      <c r="A370" t="s">
        <v>704</v>
      </c>
      <c r="B370" t="s">
        <v>706</v>
      </c>
      <c r="C370" t="s">
        <v>8</v>
      </c>
      <c r="D370" t="s">
        <v>9</v>
      </c>
      <c r="E370" t="s">
        <v>705</v>
      </c>
      <c r="F370" t="str">
        <f>_xll.BDP(E370&amp;" Equity", "PARENT_TICKER_EXCHANGE")</f>
        <v>#N/A N/A</v>
      </c>
      <c r="G370" t="str">
        <f>_xll.BDP(E370&amp;" Equity", "ULT_PARENT_TICKER_EXCHANGE")</f>
        <v>SCR FP</v>
      </c>
    </row>
    <row r="371" spans="1:7" x14ac:dyDescent="0.25">
      <c r="A371" t="s">
        <v>707</v>
      </c>
      <c r="B371" t="s">
        <v>709</v>
      </c>
      <c r="C371" t="s">
        <v>8</v>
      </c>
      <c r="D371" t="s">
        <v>9</v>
      </c>
      <c r="E371" t="s">
        <v>708</v>
      </c>
      <c r="F371" t="str">
        <f>_xll.BDP(E371&amp;" Equity", "PARENT_TICKER_EXCHANGE")</f>
        <v>#N/A N/A</v>
      </c>
      <c r="G371" t="str">
        <f>_xll.BDP(E371&amp;" Equity", "ULT_PARENT_TICKER_EXCHANGE")</f>
        <v>1151759Z LN</v>
      </c>
    </row>
    <row r="372" spans="1:7" x14ac:dyDescent="0.25">
      <c r="A372" t="s">
        <v>710</v>
      </c>
      <c r="B372" t="s">
        <v>100</v>
      </c>
      <c r="C372" t="s">
        <v>8</v>
      </c>
      <c r="D372" t="s">
        <v>9</v>
      </c>
      <c r="E372" t="s">
        <v>711</v>
      </c>
      <c r="F372" t="str">
        <f>_xll.BDP(E372&amp;" Equity", "PARENT_TICKER_EXCHANGE")</f>
        <v>#N/A N/A</v>
      </c>
      <c r="G372" t="str">
        <f>_xll.BDP(E372&amp;" Equity", "ULT_PARENT_TICKER_EXCHANGE")</f>
        <v>EMG LN</v>
      </c>
    </row>
    <row r="373" spans="1:7" x14ac:dyDescent="0.25">
      <c r="A373" t="s">
        <v>712</v>
      </c>
      <c r="B373" t="s">
        <v>714</v>
      </c>
      <c r="C373" t="s">
        <v>8</v>
      </c>
      <c r="D373" t="s">
        <v>9</v>
      </c>
      <c r="E373" t="s">
        <v>713</v>
      </c>
      <c r="F373" t="str">
        <f>_xll.BDP(E373&amp;" Equity", "PARENT_TICKER_EXCHANGE")</f>
        <v>#N/A N/A</v>
      </c>
      <c r="G373" t="str">
        <f>_xll.BDP(E373&amp;" Equity", "ULT_PARENT_TICKER_EXCHANGE")</f>
        <v>#N/A N/A</v>
      </c>
    </row>
    <row r="374" spans="1:7" x14ac:dyDescent="0.25">
      <c r="A374" t="s">
        <v>715</v>
      </c>
      <c r="B374" t="s">
        <v>717</v>
      </c>
      <c r="C374" t="s">
        <v>8</v>
      </c>
      <c r="D374" t="s">
        <v>9</v>
      </c>
      <c r="E374" t="s">
        <v>716</v>
      </c>
      <c r="F374" t="str">
        <f>_xll.BDP(E374&amp;" Equity", "PARENT_TICKER_EXCHANGE")</f>
        <v>#N/A N/A</v>
      </c>
      <c r="G374" t="str">
        <f>_xll.BDP(E374&amp;" Equity", "ULT_PARENT_TICKER_EXCHANGE")</f>
        <v>NTRS US</v>
      </c>
    </row>
    <row r="375" spans="1:7" x14ac:dyDescent="0.25">
      <c r="A375" t="s">
        <v>718</v>
      </c>
      <c r="B375" t="s">
        <v>720</v>
      </c>
      <c r="C375" t="s">
        <v>8</v>
      </c>
      <c r="D375" t="s">
        <v>9</v>
      </c>
      <c r="E375" t="s">
        <v>719</v>
      </c>
      <c r="F375" t="str">
        <f>_xll.BDP(E375&amp;" Equity", "PARENT_TICKER_EXCHANGE")</f>
        <v>#N/A N/A</v>
      </c>
      <c r="G375" t="str">
        <f>_xll.BDP(E375&amp;" Equity", "ULT_PARENT_TICKER_EXCHANGE")</f>
        <v>1057893D LN</v>
      </c>
    </row>
    <row r="376" spans="1:7" x14ac:dyDescent="0.25">
      <c r="A376" t="s">
        <v>721</v>
      </c>
      <c r="B376" t="s">
        <v>723</v>
      </c>
      <c r="C376" t="s">
        <v>8</v>
      </c>
      <c r="D376" t="s">
        <v>9</v>
      </c>
      <c r="E376" t="s">
        <v>722</v>
      </c>
      <c r="F376" t="str">
        <f>_xll.BDP(E376&amp;" Equity", "PARENT_TICKER_EXCHANGE")</f>
        <v>#N/A N/A</v>
      </c>
      <c r="G376" t="str">
        <f>_xll.BDP(E376&amp;" Equity", "ULT_PARENT_TICKER_EXCHANGE")</f>
        <v>CSGN SW</v>
      </c>
    </row>
    <row r="377" spans="1:7" x14ac:dyDescent="0.25">
      <c r="A377" t="s">
        <v>724</v>
      </c>
      <c r="B377" t="s">
        <v>634</v>
      </c>
      <c r="C377" t="s">
        <v>8</v>
      </c>
      <c r="D377" t="s">
        <v>9</v>
      </c>
      <c r="E377" t="s">
        <v>725</v>
      </c>
      <c r="F377" t="str">
        <f>_xll.BDP(E377&amp;" Equity", "PARENT_TICKER_EXCHANGE")</f>
        <v>#N/A N/A</v>
      </c>
      <c r="G377" t="str">
        <f>_xll.BDP(E377&amp;" Equity", "ULT_PARENT_TICKER_EXCHANGE")</f>
        <v>0233522D LN</v>
      </c>
    </row>
    <row r="378" spans="1:7" x14ac:dyDescent="0.25">
      <c r="A378" t="s">
        <v>726</v>
      </c>
      <c r="B378" t="s">
        <v>100</v>
      </c>
      <c r="C378" t="s">
        <v>8</v>
      </c>
      <c r="D378" t="s">
        <v>9</v>
      </c>
      <c r="E378" t="s">
        <v>727</v>
      </c>
      <c r="F378" t="str">
        <f>_xll.BDP(E378&amp;" Equity", "PARENT_TICKER_EXCHANGE")</f>
        <v>#N/A N/A</v>
      </c>
      <c r="G378" t="str">
        <f>_xll.BDP(E378&amp;" Equity", "ULT_PARENT_TICKER_EXCHANGE")</f>
        <v>EMG LN</v>
      </c>
    </row>
    <row r="379" spans="1:7" x14ac:dyDescent="0.25">
      <c r="A379" t="s">
        <v>728</v>
      </c>
      <c r="B379" t="s">
        <v>730</v>
      </c>
      <c r="C379" t="s">
        <v>8</v>
      </c>
      <c r="D379" t="s">
        <v>9</v>
      </c>
      <c r="E379" t="s">
        <v>729</v>
      </c>
      <c r="F379" t="str">
        <f>_xll.BDP(E379&amp;" Equity", "PARENT_TICKER_EXCHANGE")</f>
        <v>#N/A N/A</v>
      </c>
      <c r="G379" t="str">
        <f>_xll.BDP(E379&amp;" Equity", "ULT_PARENT_TICKER_EXCHANGE")</f>
        <v>0851895D MP</v>
      </c>
    </row>
    <row r="380" spans="1:7" x14ac:dyDescent="0.25">
      <c r="A380" t="s">
        <v>735</v>
      </c>
      <c r="B380" t="s">
        <v>737</v>
      </c>
      <c r="C380" t="s">
        <v>8</v>
      </c>
      <c r="D380" t="s">
        <v>9</v>
      </c>
      <c r="E380" t="s">
        <v>736</v>
      </c>
      <c r="F380" t="str">
        <f>_xll.BDP(E380&amp;" Equity", "PARENT_TICKER_EXCHANGE")</f>
        <v>#N/A N/A</v>
      </c>
      <c r="G380" t="str">
        <f>_xll.BDP(E380&amp;" Equity", "ULT_PARENT_TICKER_EXCHANGE")</f>
        <v>1186553D KY</v>
      </c>
    </row>
    <row r="381" spans="1:7" x14ac:dyDescent="0.25">
      <c r="A381" t="s">
        <v>738</v>
      </c>
      <c r="B381" t="s">
        <v>740</v>
      </c>
      <c r="C381" t="s">
        <v>8</v>
      </c>
      <c r="D381" t="s">
        <v>9</v>
      </c>
      <c r="E381" t="s">
        <v>739</v>
      </c>
      <c r="F381" t="str">
        <f>_xll.BDP(E381&amp;" Equity", "PARENT_TICKER_EXCHANGE")</f>
        <v>#N/A N/A</v>
      </c>
      <c r="G381" t="str">
        <f>_xll.BDP(E381&amp;" Equity", "ULT_PARENT_TICKER_EXCHANGE")</f>
        <v>#N/A N/A</v>
      </c>
    </row>
    <row r="382" spans="1:7" x14ac:dyDescent="0.25">
      <c r="A382" t="s">
        <v>741</v>
      </c>
      <c r="B382" t="s">
        <v>674</v>
      </c>
      <c r="C382" t="s">
        <v>8</v>
      </c>
      <c r="D382" t="s">
        <v>9</v>
      </c>
      <c r="E382" t="s">
        <v>742</v>
      </c>
      <c r="F382" t="str">
        <f>_xll.BDP(E382&amp;" Equity", "PARENT_TICKER_EXCHANGE")</f>
        <v>#N/A N/A</v>
      </c>
      <c r="G382" t="str">
        <f>_xll.BDP(E382&amp;" Equity", "ULT_PARENT_TICKER_EXCHANGE")</f>
        <v>2163876Z LN</v>
      </c>
    </row>
    <row r="383" spans="1:7" x14ac:dyDescent="0.25">
      <c r="A383" t="s">
        <v>743</v>
      </c>
      <c r="B383" t="s">
        <v>745</v>
      </c>
      <c r="C383" t="s">
        <v>8</v>
      </c>
      <c r="D383" t="s">
        <v>9</v>
      </c>
      <c r="E383" t="s">
        <v>744</v>
      </c>
      <c r="F383" t="str">
        <f>_xll.BDP(E383&amp;" Equity", "PARENT_TICKER_EXCHANGE")</f>
        <v>#N/A N/A</v>
      </c>
      <c r="G383" t="str">
        <f>_xll.BDP(E383&amp;" Equity", "ULT_PARENT_TICKER_EXCHANGE")</f>
        <v>2947277Z LN</v>
      </c>
    </row>
    <row r="384" spans="1:7" x14ac:dyDescent="0.25">
      <c r="A384" t="s">
        <v>746</v>
      </c>
      <c r="B384" t="s">
        <v>748</v>
      </c>
      <c r="C384" t="s">
        <v>8</v>
      </c>
      <c r="D384" t="s">
        <v>9</v>
      </c>
      <c r="E384" t="s">
        <v>747</v>
      </c>
      <c r="F384" t="str">
        <f>_xll.BDP(E384&amp;" Equity", "PARENT_TICKER_EXCHANGE")</f>
        <v>#N/A N/A</v>
      </c>
      <c r="G384" t="str">
        <f>_xll.BDP(E384&amp;" Equity", "ULT_PARENT_TICKER_EXCHANGE")</f>
        <v>1269268D LN</v>
      </c>
    </row>
    <row r="385" spans="1:7" x14ac:dyDescent="0.25">
      <c r="A385" t="s">
        <v>752</v>
      </c>
      <c r="B385" t="s">
        <v>754</v>
      </c>
      <c r="C385" t="s">
        <v>8</v>
      </c>
      <c r="D385" t="s">
        <v>9</v>
      </c>
      <c r="E385" t="s">
        <v>753</v>
      </c>
      <c r="F385" t="str">
        <f>_xll.BDP(E385&amp;" Equity", "PARENT_TICKER_EXCHANGE")</f>
        <v>#N/A N/A</v>
      </c>
      <c r="G385" t="str">
        <f>_xll.BDP(E385&amp;" Equity", "ULT_PARENT_TICKER_EXCHANGE")</f>
        <v>1006909D LN</v>
      </c>
    </row>
    <row r="386" spans="1:7" x14ac:dyDescent="0.25">
      <c r="A386" t="s">
        <v>757</v>
      </c>
      <c r="B386" t="s">
        <v>759</v>
      </c>
      <c r="C386" t="s">
        <v>8</v>
      </c>
      <c r="D386" t="s">
        <v>9</v>
      </c>
      <c r="E386" t="s">
        <v>758</v>
      </c>
      <c r="F386" t="str">
        <f>_xll.BDP(E386&amp;" Equity", "PARENT_TICKER_EXCHANGE")</f>
        <v>#N/A N/A</v>
      </c>
      <c r="G386" t="str">
        <f>_xll.BDP(E386&amp;" Equity", "ULT_PARENT_TICKER_EXCHANGE")</f>
        <v>1578650D LN</v>
      </c>
    </row>
    <row r="387" spans="1:7" x14ac:dyDescent="0.25">
      <c r="A387" t="s">
        <v>760</v>
      </c>
      <c r="B387" t="s">
        <v>10</v>
      </c>
      <c r="C387" t="s">
        <v>8</v>
      </c>
      <c r="D387" t="s">
        <v>9</v>
      </c>
      <c r="E387" t="s">
        <v>761</v>
      </c>
      <c r="F387" t="str">
        <f>_xll.BDP(E387&amp;" Equity", "PARENT_TICKER_EXCHANGE")</f>
        <v>#N/A N/A</v>
      </c>
      <c r="G387" t="str">
        <f>_xll.BDP(E387&amp;" Equity", "ULT_PARENT_TICKER_EXCHANGE")</f>
        <v>#N/A N/A</v>
      </c>
    </row>
    <row r="388" spans="1:7" x14ac:dyDescent="0.25">
      <c r="A388" t="s">
        <v>762</v>
      </c>
      <c r="B388" t="s">
        <v>764</v>
      </c>
      <c r="C388" t="s">
        <v>8</v>
      </c>
      <c r="D388" t="s">
        <v>9</v>
      </c>
      <c r="E388" t="s">
        <v>763</v>
      </c>
      <c r="F388" t="str">
        <f>_xll.BDP(E388&amp;" Equity", "PARENT_TICKER_EXCHANGE")</f>
        <v>#N/A N/A</v>
      </c>
      <c r="G388" t="str">
        <f>_xll.BDP(E388&amp;" Equity", "ULT_PARENT_TICKER_EXCHANGE")</f>
        <v>1545640D LN</v>
      </c>
    </row>
    <row r="389" spans="1:7" x14ac:dyDescent="0.25">
      <c r="A389" t="s">
        <v>765</v>
      </c>
      <c r="B389" t="s">
        <v>767</v>
      </c>
      <c r="C389" t="s">
        <v>8</v>
      </c>
      <c r="D389" t="s">
        <v>9</v>
      </c>
      <c r="E389" t="s">
        <v>766</v>
      </c>
      <c r="F389" t="str">
        <f>_xll.BDP(E389&amp;" Equity", "PARENT_TICKER_EXCHANGE")</f>
        <v>#N/A N/A</v>
      </c>
      <c r="G389" t="str">
        <f>_xll.BDP(E389&amp;" Equity", "ULT_PARENT_TICKER_EXCHANGE")</f>
        <v>0755104D LN</v>
      </c>
    </row>
    <row r="390" spans="1:7" x14ac:dyDescent="0.25">
      <c r="A390" t="s">
        <v>768</v>
      </c>
      <c r="B390" t="s">
        <v>770</v>
      </c>
      <c r="C390" t="s">
        <v>8</v>
      </c>
      <c r="D390" t="s">
        <v>9</v>
      </c>
      <c r="E390" t="s">
        <v>769</v>
      </c>
      <c r="F390" t="str">
        <f>_xll.BDP(E390&amp;" Equity", "PARENT_TICKER_EXCHANGE")</f>
        <v>#N/A N/A</v>
      </c>
      <c r="G390" t="str">
        <f>_xll.BDP(E390&amp;" Equity", "ULT_PARENT_TICKER_EXCHANGE")</f>
        <v>1616007D LN</v>
      </c>
    </row>
    <row r="391" spans="1:7" x14ac:dyDescent="0.25">
      <c r="A391" t="s">
        <v>771</v>
      </c>
      <c r="B391" t="s">
        <v>773</v>
      </c>
      <c r="C391" t="s">
        <v>8</v>
      </c>
      <c r="D391" t="s">
        <v>9</v>
      </c>
      <c r="E391" t="s">
        <v>772</v>
      </c>
      <c r="F391" t="str">
        <f>_xll.BDP(E391&amp;" Equity", "PARENT_TICKER_EXCHANGE")</f>
        <v>#N/A N/A</v>
      </c>
      <c r="G391" t="str">
        <f>_xll.BDP(E391&amp;" Equity", "ULT_PARENT_TICKER_EXCHANGE")</f>
        <v>PFG US</v>
      </c>
    </row>
    <row r="392" spans="1:7" x14ac:dyDescent="0.25">
      <c r="A392" t="s">
        <v>783</v>
      </c>
      <c r="B392" t="s">
        <v>7</v>
      </c>
      <c r="C392" t="s">
        <v>8</v>
      </c>
      <c r="D392" t="s">
        <v>9</v>
      </c>
      <c r="E392" t="s">
        <v>784</v>
      </c>
      <c r="F392" t="str">
        <f>_xll.BDP(E392&amp;" Equity", "PARENT_TICKER_EXCHANGE")</f>
        <v>#N/A N/A</v>
      </c>
      <c r="G392" t="str">
        <f>_xll.BDP(E392&amp;" Equity", "ULT_PARENT_TICKER_EXCHANGE")</f>
        <v>BAER SW</v>
      </c>
    </row>
    <row r="393" spans="1:7" x14ac:dyDescent="0.25">
      <c r="A393" t="s">
        <v>788</v>
      </c>
      <c r="B393" t="s">
        <v>790</v>
      </c>
      <c r="C393" t="s">
        <v>8</v>
      </c>
      <c r="D393" t="s">
        <v>9</v>
      </c>
      <c r="E393" t="s">
        <v>789</v>
      </c>
      <c r="F393" t="str">
        <f>_xll.BDP(E393&amp;" Equity", "PARENT_TICKER_EXCHANGE")</f>
        <v>#N/A N/A</v>
      </c>
      <c r="G393" t="str">
        <f>_xll.BDP(E393&amp;" Equity", "ULT_PARENT_TICKER_EXCHANGE")</f>
        <v>GS US</v>
      </c>
    </row>
    <row r="394" spans="1:7" x14ac:dyDescent="0.25">
      <c r="A394" t="s">
        <v>791</v>
      </c>
      <c r="B394" t="s">
        <v>793</v>
      </c>
      <c r="C394" t="s">
        <v>8</v>
      </c>
      <c r="D394" t="s">
        <v>9</v>
      </c>
      <c r="E394" t="s">
        <v>792</v>
      </c>
      <c r="F394" t="str">
        <f>_xll.BDP(E394&amp;" Equity", "PARENT_TICKER_EXCHANGE")</f>
        <v>#N/A N/A</v>
      </c>
      <c r="G394" t="str">
        <f>_xll.BDP(E394&amp;" Equity", "ULT_PARENT_TICKER_EXCHANGE")</f>
        <v>1490940D SJ</v>
      </c>
    </row>
    <row r="395" spans="1:7" x14ac:dyDescent="0.25">
      <c r="A395" t="s">
        <v>794</v>
      </c>
      <c r="B395" t="s">
        <v>129</v>
      </c>
      <c r="C395" t="s">
        <v>8</v>
      </c>
      <c r="D395" t="s">
        <v>9</v>
      </c>
      <c r="E395" t="s">
        <v>795</v>
      </c>
      <c r="F395" t="str">
        <f>_xll.BDP(E395&amp;" Equity", "PARENT_TICKER_EXCHANGE")</f>
        <v>#N/A N/A</v>
      </c>
      <c r="G395" t="str">
        <f>_xll.BDP(E395&amp;" Equity", "ULT_PARENT_TICKER_EXCHANGE")</f>
        <v>PFG US</v>
      </c>
    </row>
    <row r="396" spans="1:7" x14ac:dyDescent="0.25">
      <c r="A396" t="s">
        <v>796</v>
      </c>
      <c r="B396" t="s">
        <v>484</v>
      </c>
      <c r="C396" t="s">
        <v>8</v>
      </c>
      <c r="D396" t="s">
        <v>9</v>
      </c>
      <c r="E396" t="s">
        <v>797</v>
      </c>
      <c r="F396" t="str">
        <f>_xll.BDP(E396&amp;" Equity", "PARENT_TICKER_EXCHANGE")</f>
        <v>#N/A N/A</v>
      </c>
      <c r="G396" t="str">
        <f>_xll.BDP(E396&amp;" Equity", "ULT_PARENT_TICKER_EXCHANGE")</f>
        <v>#N/A N/A</v>
      </c>
    </row>
    <row r="397" spans="1:7" x14ac:dyDescent="0.25">
      <c r="A397" t="s">
        <v>798</v>
      </c>
      <c r="B397" t="s">
        <v>100</v>
      </c>
      <c r="C397" t="s">
        <v>8</v>
      </c>
      <c r="D397" t="s">
        <v>9</v>
      </c>
      <c r="E397" t="s">
        <v>799</v>
      </c>
      <c r="F397" t="str">
        <f>_xll.BDP(E397&amp;" Equity", "PARENT_TICKER_EXCHANGE")</f>
        <v>#N/A N/A</v>
      </c>
      <c r="G397" t="str">
        <f>_xll.BDP(E397&amp;" Equity", "ULT_PARENT_TICKER_EXCHANGE")</f>
        <v>EMG LN</v>
      </c>
    </row>
    <row r="398" spans="1:7" x14ac:dyDescent="0.25">
      <c r="A398" t="s">
        <v>800</v>
      </c>
      <c r="B398" t="s">
        <v>802</v>
      </c>
      <c r="C398" t="s">
        <v>8</v>
      </c>
      <c r="D398" t="s">
        <v>9</v>
      </c>
      <c r="E398" t="s">
        <v>801</v>
      </c>
      <c r="F398" t="str">
        <f>_xll.BDP(E398&amp;" Equity", "PARENT_TICKER_EXCHANGE")</f>
        <v>#N/A N/A</v>
      </c>
      <c r="G398" t="str">
        <f>_xll.BDP(E398&amp;" Equity", "ULT_PARENT_TICKER_EXCHANGE")</f>
        <v>1378422D LN</v>
      </c>
    </row>
    <row r="399" spans="1:7" x14ac:dyDescent="0.25">
      <c r="A399" t="s">
        <v>803</v>
      </c>
      <c r="B399" t="s">
        <v>682</v>
      </c>
      <c r="C399" t="s">
        <v>8</v>
      </c>
      <c r="D399" t="s">
        <v>9</v>
      </c>
      <c r="E399" t="s">
        <v>804</v>
      </c>
      <c r="F399" t="str">
        <f>_xll.BDP(E399&amp;" Equity", "PARENT_TICKER_EXCHANGE")</f>
        <v>#N/A N/A</v>
      </c>
      <c r="G399" t="str">
        <f>_xll.BDP(E399&amp;" Equity", "ULT_PARENT_TICKER_EXCHANGE")</f>
        <v>2948706Z LN</v>
      </c>
    </row>
    <row r="400" spans="1:7" x14ac:dyDescent="0.25">
      <c r="A400" t="s">
        <v>805</v>
      </c>
      <c r="B400" t="s">
        <v>807</v>
      </c>
      <c r="C400" t="s">
        <v>8</v>
      </c>
      <c r="D400" t="s">
        <v>9</v>
      </c>
      <c r="E400" t="s">
        <v>806</v>
      </c>
      <c r="F400" t="str">
        <f>_xll.BDP(E400&amp;" Equity", "PARENT_TICKER_EXCHANGE")</f>
        <v>#N/A N/A</v>
      </c>
      <c r="G400" t="str">
        <f>_xll.BDP(E400&amp;" Equity", "ULT_PARENT_TICKER_EXCHANGE")</f>
        <v>0134313D LN</v>
      </c>
    </row>
    <row r="401" spans="1:7" x14ac:dyDescent="0.25">
      <c r="A401" t="s">
        <v>808</v>
      </c>
      <c r="B401" t="s">
        <v>810</v>
      </c>
      <c r="C401" t="s">
        <v>8</v>
      </c>
      <c r="D401" t="s">
        <v>9</v>
      </c>
      <c r="E401" t="s">
        <v>809</v>
      </c>
      <c r="F401" t="str">
        <f>_xll.BDP(E401&amp;" Equity", "PARENT_TICKER_EXCHANGE")</f>
        <v>#N/A N/A</v>
      </c>
      <c r="G401" t="str">
        <f>_xll.BDP(E401&amp;" Equity", "ULT_PARENT_TICKER_EXCHANGE")</f>
        <v>1803297Z LN</v>
      </c>
    </row>
    <row r="402" spans="1:7" x14ac:dyDescent="0.25">
      <c r="A402" t="s">
        <v>811</v>
      </c>
      <c r="B402" t="s">
        <v>813</v>
      </c>
      <c r="C402" t="s">
        <v>8</v>
      </c>
      <c r="D402" t="s">
        <v>9</v>
      </c>
      <c r="E402" t="s">
        <v>812</v>
      </c>
      <c r="F402" t="str">
        <f>_xll.BDP(E402&amp;" Equity", "PARENT_TICKER_EXCHANGE")</f>
        <v>#N/A N/A</v>
      </c>
      <c r="G402" t="str">
        <f>_xll.BDP(E402&amp;" Equity", "ULT_PARENT_TICKER_EXCHANGE")</f>
        <v>1526952D LN</v>
      </c>
    </row>
    <row r="403" spans="1:7" x14ac:dyDescent="0.25">
      <c r="A403" t="s">
        <v>814</v>
      </c>
      <c r="B403" t="s">
        <v>816</v>
      </c>
      <c r="C403" t="s">
        <v>8</v>
      </c>
      <c r="D403" t="s">
        <v>9</v>
      </c>
      <c r="E403" t="s">
        <v>815</v>
      </c>
      <c r="F403" t="str">
        <f>_xll.BDP(E403&amp;" Equity", "PARENT_TICKER_EXCHANGE")</f>
        <v>#N/A N/A</v>
      </c>
      <c r="G403" t="str">
        <f>_xll.BDP(E403&amp;" Equity", "ULT_PARENT_TICKER_EXCHANGE")</f>
        <v>1517194Z LN</v>
      </c>
    </row>
    <row r="404" spans="1:7" x14ac:dyDescent="0.25">
      <c r="A404" t="s">
        <v>819</v>
      </c>
      <c r="B404" t="s">
        <v>450</v>
      </c>
      <c r="C404" t="s">
        <v>8</v>
      </c>
      <c r="D404" t="s">
        <v>9</v>
      </c>
      <c r="E404" t="s">
        <v>820</v>
      </c>
      <c r="F404" t="str">
        <f>_xll.BDP(E404&amp;" Equity", "PARENT_TICKER_EXCHANGE")</f>
        <v>#N/A N/A</v>
      </c>
      <c r="G404" t="str">
        <f>_xll.BDP(E404&amp;" Equity", "ULT_PARENT_TICKER_EXCHANGE")</f>
        <v>0227914D LN</v>
      </c>
    </row>
    <row r="405" spans="1:7" x14ac:dyDescent="0.25">
      <c r="A405" t="s">
        <v>821</v>
      </c>
      <c r="B405" t="s">
        <v>823</v>
      </c>
      <c r="C405" t="s">
        <v>8</v>
      </c>
      <c r="D405" t="s">
        <v>9</v>
      </c>
      <c r="E405" t="s">
        <v>822</v>
      </c>
      <c r="F405" t="str">
        <f>_xll.BDP(E405&amp;" Equity", "PARENT_TICKER_EXCHANGE")</f>
        <v>#N/A N/A</v>
      </c>
      <c r="G405" t="str">
        <f>_xll.BDP(E405&amp;" Equity", "ULT_PARENT_TICKER_EXCHANGE")</f>
        <v>EMG LN</v>
      </c>
    </row>
    <row r="406" spans="1:7" x14ac:dyDescent="0.25">
      <c r="A406" t="s">
        <v>824</v>
      </c>
      <c r="B406" t="s">
        <v>826</v>
      </c>
      <c r="C406" t="s">
        <v>8</v>
      </c>
      <c r="D406" t="s">
        <v>9</v>
      </c>
      <c r="E406" t="s">
        <v>825</v>
      </c>
      <c r="F406" t="str">
        <f>_xll.BDP(E406&amp;" Equity", "PARENT_TICKER_EXCHANGE")</f>
        <v>#N/A N/A</v>
      </c>
      <c r="G406" t="str">
        <f>_xll.BDP(E406&amp;" Equity", "ULT_PARENT_TICKER_EXCHANGE")</f>
        <v>3313701Z US</v>
      </c>
    </row>
    <row r="407" spans="1:7" x14ac:dyDescent="0.25">
      <c r="A407" t="s">
        <v>830</v>
      </c>
      <c r="B407" t="s">
        <v>146</v>
      </c>
      <c r="C407" t="s">
        <v>8</v>
      </c>
      <c r="D407" t="s">
        <v>9</v>
      </c>
      <c r="E407" t="s">
        <v>831</v>
      </c>
      <c r="F407" t="str">
        <f>_xll.BDP(E407&amp;" Equity", "PARENT_TICKER_EXCHANGE")</f>
        <v>#N/A N/A</v>
      </c>
      <c r="G407" t="str">
        <f>_xll.BDP(E407&amp;" Equity", "ULT_PARENT_TICKER_EXCHANGE")</f>
        <v>CIX CN</v>
      </c>
    </row>
    <row r="408" spans="1:7" x14ac:dyDescent="0.25">
      <c r="A408" t="s">
        <v>832</v>
      </c>
      <c r="B408" t="s">
        <v>146</v>
      </c>
      <c r="C408" t="s">
        <v>8</v>
      </c>
      <c r="D408" t="s">
        <v>9</v>
      </c>
      <c r="E408" t="s">
        <v>833</v>
      </c>
      <c r="F408" t="str">
        <f>_xll.BDP(E408&amp;" Equity", "PARENT_TICKER_EXCHANGE")</f>
        <v>#N/A N/A</v>
      </c>
      <c r="G408" t="str">
        <f>_xll.BDP(E408&amp;" Equity", "ULT_PARENT_TICKER_EXCHANGE")</f>
        <v>CIX CN</v>
      </c>
    </row>
    <row r="409" spans="1:7" x14ac:dyDescent="0.25">
      <c r="A409" t="s">
        <v>834</v>
      </c>
      <c r="B409" t="s">
        <v>146</v>
      </c>
      <c r="C409" t="s">
        <v>8</v>
      </c>
      <c r="D409" t="s">
        <v>9</v>
      </c>
      <c r="E409" t="s">
        <v>835</v>
      </c>
      <c r="F409" t="str">
        <f>_xll.BDP(E409&amp;" Equity", "PARENT_TICKER_EXCHANGE")</f>
        <v>#N/A N/A</v>
      </c>
      <c r="G409" t="str">
        <f>_xll.BDP(E409&amp;" Equity", "ULT_PARENT_TICKER_EXCHANGE")</f>
        <v>CIX CN</v>
      </c>
    </row>
    <row r="410" spans="1:7" x14ac:dyDescent="0.25">
      <c r="A410" t="s">
        <v>838</v>
      </c>
      <c r="B410" t="s">
        <v>840</v>
      </c>
      <c r="C410" t="s">
        <v>8</v>
      </c>
      <c r="D410" t="s">
        <v>9</v>
      </c>
      <c r="E410" t="s">
        <v>839</v>
      </c>
      <c r="F410" t="str">
        <f>_xll.BDP(E410&amp;" Equity", "PARENT_TICKER_EXCHANGE")</f>
        <v>#N/A N/A</v>
      </c>
      <c r="G410" t="str">
        <f>_xll.BDP(E410&amp;" Equity", "ULT_PARENT_TICKER_EXCHANGE")</f>
        <v>1143751Z LN</v>
      </c>
    </row>
    <row r="411" spans="1:7" x14ac:dyDescent="0.25">
      <c r="A411" t="s">
        <v>841</v>
      </c>
      <c r="B411" t="s">
        <v>124</v>
      </c>
      <c r="C411" t="s">
        <v>8</v>
      </c>
      <c r="D411" t="s">
        <v>9</v>
      </c>
      <c r="E411" t="s">
        <v>842</v>
      </c>
      <c r="F411" t="str">
        <f>_xll.BDP(E411&amp;" Equity", "PARENT_TICKER_EXCHANGE")</f>
        <v>#N/A N/A</v>
      </c>
      <c r="G411" t="str">
        <f>_xll.BDP(E411&amp;" Equity", "ULT_PARENT_TICKER_EXCHANGE")</f>
        <v>#N/A N/A</v>
      </c>
    </row>
    <row r="412" spans="1:7" x14ac:dyDescent="0.25">
      <c r="A412" t="s">
        <v>843</v>
      </c>
      <c r="B412" t="s">
        <v>502</v>
      </c>
      <c r="C412" t="s">
        <v>8</v>
      </c>
      <c r="D412" t="s">
        <v>9</v>
      </c>
      <c r="E412" t="s">
        <v>844</v>
      </c>
      <c r="F412" t="str">
        <f>_xll.BDP(E412&amp;" Equity", "PARENT_TICKER_EXCHANGE")</f>
        <v>#N/A N/A</v>
      </c>
      <c r="G412" t="str">
        <f>_xll.BDP(E412&amp;" Equity", "ULT_PARENT_TICKER_EXCHANGE")</f>
        <v>#N/A N/A</v>
      </c>
    </row>
    <row r="413" spans="1:7" x14ac:dyDescent="0.25">
      <c r="A413" t="s">
        <v>845</v>
      </c>
      <c r="B413" t="s">
        <v>847</v>
      </c>
      <c r="C413" t="s">
        <v>8</v>
      </c>
      <c r="D413" t="s">
        <v>9</v>
      </c>
      <c r="E413" t="s">
        <v>846</v>
      </c>
      <c r="F413" t="str">
        <f>_xll.BDP(E413&amp;" Equity", "PARENT_TICKER_EXCHANGE")</f>
        <v>#N/A N/A</v>
      </c>
      <c r="G413" t="str">
        <f>_xll.BDP(E413&amp;" Equity", "ULT_PARENT_TICKER_EXCHANGE")</f>
        <v>2161308Z LN</v>
      </c>
    </row>
    <row r="414" spans="1:7" x14ac:dyDescent="0.25">
      <c r="A414" t="s">
        <v>848</v>
      </c>
      <c r="B414" t="s">
        <v>850</v>
      </c>
      <c r="C414" t="s">
        <v>8</v>
      </c>
      <c r="D414" t="s">
        <v>9</v>
      </c>
      <c r="E414" t="s">
        <v>849</v>
      </c>
      <c r="F414" t="str">
        <f>_xll.BDP(E414&amp;" Equity", "PARENT_TICKER_EXCHANGE")</f>
        <v>#N/A N/A</v>
      </c>
      <c r="G414" t="str">
        <f>_xll.BDP(E414&amp;" Equity", "ULT_PARENT_TICKER_EXCHANGE")</f>
        <v>0977403D ID</v>
      </c>
    </row>
    <row r="415" spans="1:7" x14ac:dyDescent="0.25">
      <c r="A415" t="s">
        <v>851</v>
      </c>
      <c r="B415" t="s">
        <v>124</v>
      </c>
      <c r="C415" t="s">
        <v>8</v>
      </c>
      <c r="D415" t="s">
        <v>9</v>
      </c>
      <c r="E415" t="s">
        <v>852</v>
      </c>
      <c r="F415" t="str">
        <f>_xll.BDP(E415&amp;" Equity", "PARENT_TICKER_EXCHANGE")</f>
        <v>#N/A N/A</v>
      </c>
      <c r="G415" t="str">
        <f>_xll.BDP(E415&amp;" Equity", "ULT_PARENT_TICKER_EXCHANGE")</f>
        <v>#N/A N/A</v>
      </c>
    </row>
    <row r="416" spans="1:7" x14ac:dyDescent="0.25">
      <c r="A416" t="s">
        <v>853</v>
      </c>
      <c r="B416" t="s">
        <v>855</v>
      </c>
      <c r="C416" t="s">
        <v>8</v>
      </c>
      <c r="D416" t="s">
        <v>9</v>
      </c>
      <c r="E416" t="s">
        <v>854</v>
      </c>
      <c r="F416" t="str">
        <f>_xll.BDP(E416&amp;" Equity", "PARENT_TICKER_EXCHANGE")</f>
        <v>#N/A N/A</v>
      </c>
      <c r="G416" t="str">
        <f>_xll.BDP(E416&amp;" Equity", "ULT_PARENT_TICKER_EXCHANGE")</f>
        <v>PRU US</v>
      </c>
    </row>
    <row r="417" spans="1:7" x14ac:dyDescent="0.25">
      <c r="A417" t="s">
        <v>856</v>
      </c>
      <c r="B417" t="s">
        <v>268</v>
      </c>
      <c r="C417" t="s">
        <v>8</v>
      </c>
      <c r="D417" t="s">
        <v>9</v>
      </c>
      <c r="E417" t="s">
        <v>857</v>
      </c>
      <c r="F417" t="str">
        <f>_xll.BDP(E417&amp;" Equity", "PARENT_TICKER_EXCHANGE")</f>
        <v>#N/A N/A</v>
      </c>
      <c r="G417" t="str">
        <f>_xll.BDP(E417&amp;" Equity", "ULT_PARENT_TICKER_EXCHANGE")</f>
        <v>#N/A N/A</v>
      </c>
    </row>
    <row r="418" spans="1:7" x14ac:dyDescent="0.25">
      <c r="A418" t="s">
        <v>858</v>
      </c>
      <c r="B418" t="s">
        <v>860</v>
      </c>
      <c r="C418" t="s">
        <v>8</v>
      </c>
      <c r="D418" t="s">
        <v>9</v>
      </c>
      <c r="E418" t="s">
        <v>859</v>
      </c>
      <c r="F418" t="str">
        <f>_xll.BDP(E418&amp;" Equity", "PARENT_TICKER_EXCHANGE")</f>
        <v>#N/A N/A</v>
      </c>
      <c r="G418" t="str">
        <f>_xll.BDP(E418&amp;" Equity", "ULT_PARENT_TICKER_EXCHANGE")</f>
        <v>0339928D LN</v>
      </c>
    </row>
    <row r="419" spans="1:7" x14ac:dyDescent="0.25">
      <c r="A419" t="s">
        <v>861</v>
      </c>
      <c r="B419" t="s">
        <v>863</v>
      </c>
      <c r="C419" t="s">
        <v>8</v>
      </c>
      <c r="D419" t="s">
        <v>9</v>
      </c>
      <c r="E419" t="s">
        <v>862</v>
      </c>
      <c r="F419" t="str">
        <f>_xll.BDP(E419&amp;" Equity", "PARENT_TICKER_EXCHANGE")</f>
        <v>#N/A N/A</v>
      </c>
      <c r="G419" t="str">
        <f>_xll.BDP(E419&amp;" Equity", "ULT_PARENT_TICKER_EXCHANGE")</f>
        <v>1321417D LN</v>
      </c>
    </row>
    <row r="420" spans="1:7" x14ac:dyDescent="0.25">
      <c r="A420" t="s">
        <v>864</v>
      </c>
      <c r="B420" t="s">
        <v>430</v>
      </c>
      <c r="C420" t="s">
        <v>8</v>
      </c>
      <c r="D420" t="s">
        <v>9</v>
      </c>
      <c r="E420" t="s">
        <v>865</v>
      </c>
      <c r="F420" t="str">
        <f>_xll.BDP(E420&amp;" Equity", "PARENT_TICKER_EXCHANGE")</f>
        <v>#N/A N/A</v>
      </c>
      <c r="G420" t="str">
        <f>_xll.BDP(E420&amp;" Equity", "ULT_PARENT_TICKER_EXCHANGE")</f>
        <v>GAM SW</v>
      </c>
    </row>
    <row r="421" spans="1:7" x14ac:dyDescent="0.25">
      <c r="A421" t="s">
        <v>868</v>
      </c>
      <c r="B421" t="s">
        <v>870</v>
      </c>
      <c r="C421" t="s">
        <v>8</v>
      </c>
      <c r="D421" t="s">
        <v>9</v>
      </c>
      <c r="E421" t="s">
        <v>869</v>
      </c>
      <c r="F421" t="str">
        <f>_xll.BDP(E421&amp;" Equity", "PARENT_TICKER_EXCHANGE")</f>
        <v>#N/A N/A</v>
      </c>
      <c r="G421" t="str">
        <f>_xll.BDP(E421&amp;" Equity", "ULT_PARENT_TICKER_EXCHANGE")</f>
        <v>PBG SJ</v>
      </c>
    </row>
    <row r="422" spans="1:7" x14ac:dyDescent="0.25">
      <c r="A422" t="s">
        <v>871</v>
      </c>
      <c r="B422" t="s">
        <v>668</v>
      </c>
      <c r="C422" t="s">
        <v>8</v>
      </c>
      <c r="D422" t="s">
        <v>9</v>
      </c>
      <c r="E422" t="s">
        <v>872</v>
      </c>
      <c r="F422" t="str">
        <f>_xll.BDP(E422&amp;" Equity", "PARENT_TICKER_EXCHANGE")</f>
        <v>#N/A N/A</v>
      </c>
      <c r="G422" t="str">
        <f>_xll.BDP(E422&amp;" Equity", "ULT_PARENT_TICKER_EXCHANGE")</f>
        <v>1104279D LN</v>
      </c>
    </row>
    <row r="423" spans="1:7" x14ac:dyDescent="0.25">
      <c r="A423" t="s">
        <v>873</v>
      </c>
      <c r="B423" t="s">
        <v>875</v>
      </c>
      <c r="C423" t="s">
        <v>8</v>
      </c>
      <c r="D423" t="s">
        <v>9</v>
      </c>
      <c r="E423" t="s">
        <v>874</v>
      </c>
      <c r="F423" t="str">
        <f>_xll.BDP(E423&amp;" Equity", "PARENT_TICKER_EXCHANGE")</f>
        <v>#N/A N/A</v>
      </c>
      <c r="G423" t="str">
        <f>_xll.BDP(E423&amp;" Equity", "ULT_PARENT_TICKER_EXCHANGE")</f>
        <v>1545221D VI</v>
      </c>
    </row>
    <row r="424" spans="1:7" x14ac:dyDescent="0.25">
      <c r="A424" t="s">
        <v>876</v>
      </c>
      <c r="B424" t="s">
        <v>878</v>
      </c>
      <c r="C424" t="s">
        <v>8</v>
      </c>
      <c r="D424" t="s">
        <v>9</v>
      </c>
      <c r="E424" t="s">
        <v>877</v>
      </c>
      <c r="F424" t="str">
        <f>_xll.BDP(E424&amp;" Equity", "PARENT_TICKER_EXCHANGE")</f>
        <v>#N/A N/A</v>
      </c>
      <c r="G424" t="str">
        <f>_xll.BDP(E424&amp;" Equity", "ULT_PARENT_TICKER_EXCHANGE")</f>
        <v>2164612Z LN</v>
      </c>
    </row>
    <row r="425" spans="1:7" x14ac:dyDescent="0.25">
      <c r="A425" t="s">
        <v>879</v>
      </c>
      <c r="B425" t="s">
        <v>881</v>
      </c>
      <c r="C425" t="s">
        <v>8</v>
      </c>
      <c r="D425" t="s">
        <v>9</v>
      </c>
      <c r="E425" t="s">
        <v>880</v>
      </c>
      <c r="F425" t="str">
        <f>_xll.BDP(E425&amp;" Equity", "PARENT_TICKER_EXCHANGE")</f>
        <v>#N/A N/A</v>
      </c>
      <c r="G425" t="str">
        <f>_xll.BDP(E425&amp;" Equity", "ULT_PARENT_TICKER_EXCHANGE")</f>
        <v>0360363D LN</v>
      </c>
    </row>
    <row r="426" spans="1:7" x14ac:dyDescent="0.25">
      <c r="A426" t="s">
        <v>884</v>
      </c>
      <c r="B426" t="s">
        <v>886</v>
      </c>
      <c r="C426" t="s">
        <v>8</v>
      </c>
      <c r="D426" t="s">
        <v>9</v>
      </c>
      <c r="E426" t="s">
        <v>885</v>
      </c>
      <c r="F426" t="str">
        <f>_xll.BDP(E426&amp;" Equity", "PARENT_TICKER_EXCHANGE")</f>
        <v>#N/A N/A</v>
      </c>
      <c r="G426" t="str">
        <f>_xll.BDP(E426&amp;" Equity", "ULT_PARENT_TICKER_EXCHANGE")</f>
        <v>1592650Z LN</v>
      </c>
    </row>
    <row r="427" spans="1:7" x14ac:dyDescent="0.25">
      <c r="A427" t="s">
        <v>887</v>
      </c>
      <c r="B427" t="s">
        <v>551</v>
      </c>
      <c r="C427" t="s">
        <v>8</v>
      </c>
      <c r="D427" t="s">
        <v>9</v>
      </c>
      <c r="E427" t="s">
        <v>888</v>
      </c>
      <c r="F427" t="str">
        <f>_xll.BDP(E427&amp;" Equity", "PARENT_TICKER_EXCHANGE")</f>
        <v>#N/A N/A</v>
      </c>
      <c r="G427" t="str">
        <f>_xll.BDP(E427&amp;" Equity", "ULT_PARENT_TICKER_EXCHANGE")</f>
        <v>SCR FP</v>
      </c>
    </row>
    <row r="428" spans="1:7" x14ac:dyDescent="0.25">
      <c r="A428" t="s">
        <v>889</v>
      </c>
      <c r="B428" t="s">
        <v>891</v>
      </c>
      <c r="C428" t="s">
        <v>8</v>
      </c>
      <c r="D428" t="s">
        <v>9</v>
      </c>
      <c r="E428" t="s">
        <v>890</v>
      </c>
      <c r="F428" t="str">
        <f>_xll.BDP(E428&amp;" Equity", "PARENT_TICKER_EXCHANGE")</f>
        <v>#N/A N/A</v>
      </c>
      <c r="G428" t="str">
        <f>_xll.BDP(E428&amp;" Equity", "ULT_PARENT_TICKER_EXCHANGE")</f>
        <v>1523305D LN</v>
      </c>
    </row>
    <row r="429" spans="1:7" x14ac:dyDescent="0.25">
      <c r="A429" t="s">
        <v>892</v>
      </c>
      <c r="B429" t="s">
        <v>303</v>
      </c>
      <c r="C429" t="s">
        <v>8</v>
      </c>
      <c r="D429" t="s">
        <v>9</v>
      </c>
      <c r="E429" t="s">
        <v>893</v>
      </c>
      <c r="F429" t="str">
        <f>_xll.BDP(E429&amp;" Equity", "PARENT_TICKER_EXCHANGE")</f>
        <v>#N/A N/A</v>
      </c>
      <c r="G429" t="str">
        <f>_xll.BDP(E429&amp;" Equity", "ULT_PARENT_TICKER_EXCHANGE")</f>
        <v>1810945Z LN</v>
      </c>
    </row>
    <row r="430" spans="1:7" x14ac:dyDescent="0.25">
      <c r="A430" t="s">
        <v>894</v>
      </c>
      <c r="B430" t="s">
        <v>510</v>
      </c>
      <c r="C430" t="s">
        <v>8</v>
      </c>
      <c r="D430" t="s">
        <v>9</v>
      </c>
      <c r="E430" t="s">
        <v>895</v>
      </c>
      <c r="F430" t="str">
        <f>_xll.BDP(E430&amp;" Equity", "PARENT_TICKER_EXCHANGE")</f>
        <v>#N/A N/A</v>
      </c>
      <c r="G430" t="str">
        <f>_xll.BDP(E430&amp;" Equity", "ULT_PARENT_TICKER_EXCHANGE")</f>
        <v>2167828Z LN</v>
      </c>
    </row>
    <row r="431" spans="1:7" x14ac:dyDescent="0.25">
      <c r="A431" t="s">
        <v>896</v>
      </c>
      <c r="B431" t="s">
        <v>490</v>
      </c>
      <c r="C431" t="s">
        <v>8</v>
      </c>
      <c r="D431" t="s">
        <v>9</v>
      </c>
      <c r="E431" t="s">
        <v>897</v>
      </c>
      <c r="F431" t="str">
        <f>_xll.BDP(E431&amp;" Equity", "PARENT_TICKER_EXCHANGE")</f>
        <v>#N/A N/A</v>
      </c>
      <c r="G431" t="str">
        <f>_xll.BDP(E431&amp;" Equity", "ULT_PARENT_TICKER_EXCHANGE")</f>
        <v>GAM SW</v>
      </c>
    </row>
    <row r="432" spans="1:7" x14ac:dyDescent="0.25">
      <c r="A432" t="s">
        <v>898</v>
      </c>
      <c r="B432" t="s">
        <v>331</v>
      </c>
      <c r="C432" t="s">
        <v>8</v>
      </c>
      <c r="D432" t="s">
        <v>9</v>
      </c>
      <c r="E432" t="s">
        <v>899</v>
      </c>
      <c r="F432" t="str">
        <f>_xll.BDP(E432&amp;" Equity", "PARENT_TICKER_EXCHANGE")</f>
        <v>#N/A N/A</v>
      </c>
      <c r="G432" t="str">
        <f>_xll.BDP(E432&amp;" Equity", "ULT_PARENT_TICKER_EXCHANGE")</f>
        <v>BLK US</v>
      </c>
    </row>
    <row r="433" spans="1:7" x14ac:dyDescent="0.25">
      <c r="A433" t="s">
        <v>900</v>
      </c>
      <c r="B433" t="s">
        <v>393</v>
      </c>
      <c r="C433" t="s">
        <v>8</v>
      </c>
      <c r="D433" t="s">
        <v>9</v>
      </c>
      <c r="E433" t="s">
        <v>901</v>
      </c>
      <c r="F433" t="str">
        <f>_xll.BDP(E433&amp;" Equity", "PARENT_TICKER_EXCHANGE")</f>
        <v>#N/A N/A</v>
      </c>
      <c r="G433" t="str">
        <f>_xll.BDP(E433&amp;" Equity", "ULT_PARENT_TICKER_EXCHANGE")</f>
        <v>POLR LN</v>
      </c>
    </row>
    <row r="434" spans="1:7" x14ac:dyDescent="0.25">
      <c r="A434" t="s">
        <v>909</v>
      </c>
      <c r="B434" t="s">
        <v>582</v>
      </c>
      <c r="C434" t="s">
        <v>8</v>
      </c>
      <c r="D434" t="s">
        <v>9</v>
      </c>
      <c r="E434" t="s">
        <v>910</v>
      </c>
      <c r="F434" t="str">
        <f>_xll.BDP(E434&amp;" Equity", "PARENT_TICKER_EXCHANGE")</f>
        <v>#N/A N/A</v>
      </c>
      <c r="G434" t="str">
        <f>_xll.BDP(E434&amp;" Equity", "ULT_PARENT_TICKER_EXCHANGE")</f>
        <v>LIO LN</v>
      </c>
    </row>
    <row r="435" spans="1:7" x14ac:dyDescent="0.25">
      <c r="A435" t="s">
        <v>911</v>
      </c>
      <c r="B435" t="s">
        <v>913</v>
      </c>
      <c r="C435" t="s">
        <v>8</v>
      </c>
      <c r="D435" t="s">
        <v>9</v>
      </c>
      <c r="E435" t="s">
        <v>912</v>
      </c>
      <c r="F435" t="str">
        <f>_xll.BDP(E435&amp;" Equity", "PARENT_TICKER_EXCHANGE")</f>
        <v>#N/A N/A</v>
      </c>
      <c r="G435" t="str">
        <f>_xll.BDP(E435&amp;" Equity", "ULT_PARENT_TICKER_EXCHANGE")</f>
        <v>2092043Z LN</v>
      </c>
    </row>
    <row r="436" spans="1:7" x14ac:dyDescent="0.25">
      <c r="A436" t="s">
        <v>914</v>
      </c>
      <c r="B436" t="s">
        <v>69</v>
      </c>
      <c r="C436" t="s">
        <v>8</v>
      </c>
      <c r="D436" t="s">
        <v>9</v>
      </c>
      <c r="E436" t="s">
        <v>915</v>
      </c>
      <c r="F436" t="str">
        <f>_xll.BDP(E436&amp;" Equity", "PARENT_TICKER_EXCHANGE")</f>
        <v>#N/A N/A</v>
      </c>
      <c r="G436" t="str">
        <f>_xll.BDP(E436&amp;" Equity", "ULT_PARENT_TICKER_EXCHANGE")</f>
        <v>HSBA LN</v>
      </c>
    </row>
    <row r="437" spans="1:7" x14ac:dyDescent="0.25">
      <c r="A437" t="s">
        <v>916</v>
      </c>
      <c r="B437" t="s">
        <v>918</v>
      </c>
      <c r="C437" t="s">
        <v>8</v>
      </c>
      <c r="D437" t="s">
        <v>9</v>
      </c>
      <c r="E437" t="s">
        <v>917</v>
      </c>
      <c r="F437" t="str">
        <f>_xll.BDP(E437&amp;" Equity", "PARENT_TICKER_EXCHANGE")</f>
        <v>#N/A N/A</v>
      </c>
      <c r="G437" t="str">
        <f>_xll.BDP(E437&amp;" Equity", "ULT_PARENT_TICKER_EXCHANGE")</f>
        <v>#N/A N/A</v>
      </c>
    </row>
    <row r="438" spans="1:7" x14ac:dyDescent="0.25">
      <c r="A438" t="s">
        <v>919</v>
      </c>
      <c r="B438" t="s">
        <v>921</v>
      </c>
      <c r="C438" t="s">
        <v>8</v>
      </c>
      <c r="D438" t="s">
        <v>9</v>
      </c>
      <c r="E438" t="s">
        <v>920</v>
      </c>
      <c r="F438" t="str">
        <f>_xll.BDP(E438&amp;" Equity", "PARENT_TICKER_EXCHANGE")</f>
        <v>#N/A N/A</v>
      </c>
      <c r="G438" t="str">
        <f>_xll.BDP(E438&amp;" Equity", "ULT_PARENT_TICKER_EXCHANGE")</f>
        <v>GAM SW</v>
      </c>
    </row>
    <row r="439" spans="1:7" x14ac:dyDescent="0.25">
      <c r="A439" t="s">
        <v>922</v>
      </c>
      <c r="B439" t="s">
        <v>490</v>
      </c>
      <c r="C439" t="s">
        <v>8</v>
      </c>
      <c r="D439" t="s">
        <v>9</v>
      </c>
      <c r="E439" t="s">
        <v>923</v>
      </c>
      <c r="F439" t="str">
        <f>_xll.BDP(E439&amp;" Equity", "PARENT_TICKER_EXCHANGE")</f>
        <v>#N/A N/A</v>
      </c>
      <c r="G439" t="str">
        <f>_xll.BDP(E439&amp;" Equity", "ULT_PARENT_TICKER_EXCHANGE")</f>
        <v>GAM SW</v>
      </c>
    </row>
    <row r="440" spans="1:7" x14ac:dyDescent="0.25">
      <c r="A440" t="s">
        <v>924</v>
      </c>
      <c r="B440" t="s">
        <v>411</v>
      </c>
      <c r="C440" t="s">
        <v>8</v>
      </c>
      <c r="D440" t="s">
        <v>9</v>
      </c>
      <c r="E440" t="s">
        <v>925</v>
      </c>
      <c r="F440" t="str">
        <f>_xll.BDP(E440&amp;" Equity", "PARENT_TICKER_EXCHANGE")</f>
        <v>#N/A N/A</v>
      </c>
      <c r="G440" t="str">
        <f>_xll.BDP(E440&amp;" Equity", "ULT_PARENT_TICKER_EXCHANGE")</f>
        <v>2163876Z LN</v>
      </c>
    </row>
    <row r="441" spans="1:7" x14ac:dyDescent="0.25">
      <c r="A441" t="s">
        <v>926</v>
      </c>
      <c r="B441" t="s">
        <v>928</v>
      </c>
      <c r="C441" t="s">
        <v>8</v>
      </c>
      <c r="D441" t="s">
        <v>9</v>
      </c>
      <c r="E441" t="s">
        <v>927</v>
      </c>
      <c r="F441" t="str">
        <f>_xll.BDP(E441&amp;" Equity", "PARENT_TICKER_EXCHANGE")</f>
        <v>#N/A N/A</v>
      </c>
      <c r="G441" t="str">
        <f>_xll.BDP(E441&amp;" Equity", "ULT_PARENT_TICKER_EXCHANGE")</f>
        <v>1040770D LN</v>
      </c>
    </row>
    <row r="442" spans="1:7" x14ac:dyDescent="0.25">
      <c r="A442" t="s">
        <v>929</v>
      </c>
      <c r="B442" t="s">
        <v>931</v>
      </c>
      <c r="C442" t="s">
        <v>8</v>
      </c>
      <c r="D442" t="s">
        <v>9</v>
      </c>
      <c r="E442" t="s">
        <v>930</v>
      </c>
      <c r="F442" t="str">
        <f>_xll.BDP(E442&amp;" Equity", "PARENT_TICKER_EXCHANGE")</f>
        <v>#N/A N/A</v>
      </c>
      <c r="G442" t="str">
        <f>_xll.BDP(E442&amp;" Equity", "ULT_PARENT_TICKER_EXCHANGE")</f>
        <v>1545313D LN</v>
      </c>
    </row>
    <row r="443" spans="1:7" x14ac:dyDescent="0.25">
      <c r="A443" t="s">
        <v>932</v>
      </c>
      <c r="B443" t="s">
        <v>10</v>
      </c>
      <c r="C443" t="s">
        <v>8</v>
      </c>
      <c r="D443" t="s">
        <v>9</v>
      </c>
      <c r="E443" t="s">
        <v>933</v>
      </c>
      <c r="F443" t="str">
        <f>_xll.BDP(E443&amp;" Equity", "PARENT_TICKER_EXCHANGE")</f>
        <v>#N/A N/A</v>
      </c>
      <c r="G443" t="str">
        <f>_xll.BDP(E443&amp;" Equity", "ULT_PARENT_TICKER_EXCHANGE")</f>
        <v>#N/A N/A</v>
      </c>
    </row>
    <row r="444" spans="1:7" x14ac:dyDescent="0.25">
      <c r="A444" t="s">
        <v>934</v>
      </c>
      <c r="B444" t="s">
        <v>212</v>
      </c>
      <c r="C444" t="s">
        <v>8</v>
      </c>
      <c r="D444" t="s">
        <v>9</v>
      </c>
      <c r="E444" t="s">
        <v>935</v>
      </c>
      <c r="F444" t="str">
        <f>_xll.BDP(E444&amp;" Equity", "PARENT_TICKER_EXCHANGE")</f>
        <v>#N/A N/A</v>
      </c>
      <c r="G444" t="str">
        <f>_xll.BDP(E444&amp;" Equity", "ULT_PARENT_TICKER_EXCHANGE")</f>
        <v>1106387D LN</v>
      </c>
    </row>
    <row r="445" spans="1:7" x14ac:dyDescent="0.25">
      <c r="A445" t="s">
        <v>936</v>
      </c>
      <c r="B445" t="s">
        <v>938</v>
      </c>
      <c r="C445" t="s">
        <v>8</v>
      </c>
      <c r="D445" t="s">
        <v>9</v>
      </c>
      <c r="E445" t="s">
        <v>937</v>
      </c>
      <c r="F445" t="str">
        <f>_xll.BDP(E445&amp;" Equity", "PARENT_TICKER_EXCHANGE")</f>
        <v>#N/A N/A</v>
      </c>
      <c r="G445" t="str">
        <f>_xll.BDP(E445&amp;" Equity", "ULT_PARENT_TICKER_EXCHANGE")</f>
        <v>1545366D IT</v>
      </c>
    </row>
    <row r="446" spans="1:7" x14ac:dyDescent="0.25">
      <c r="A446" t="s">
        <v>941</v>
      </c>
      <c r="B446" t="s">
        <v>943</v>
      </c>
      <c r="C446" t="s">
        <v>8</v>
      </c>
      <c r="D446" t="s">
        <v>9</v>
      </c>
      <c r="E446" t="s">
        <v>942</v>
      </c>
      <c r="F446" t="str">
        <f>_xll.BDP(E446&amp;" Equity", "PARENT_TICKER_EXCHANGE")</f>
        <v>#N/A N/A</v>
      </c>
      <c r="G446" t="str">
        <f>_xll.BDP(E446&amp;" Equity", "ULT_PARENT_TICKER_EXCHANGE")</f>
        <v>0262537Z LN</v>
      </c>
    </row>
    <row r="447" spans="1:7" x14ac:dyDescent="0.25">
      <c r="A447" t="s">
        <v>944</v>
      </c>
      <c r="B447" t="s">
        <v>826</v>
      </c>
      <c r="C447" t="s">
        <v>8</v>
      </c>
      <c r="D447" t="s">
        <v>9</v>
      </c>
      <c r="E447" t="s">
        <v>945</v>
      </c>
      <c r="F447" t="str">
        <f>_xll.BDP(E447&amp;" Equity", "PARENT_TICKER_EXCHANGE")</f>
        <v>#N/A N/A</v>
      </c>
      <c r="G447" t="str">
        <f>_xll.BDP(E447&amp;" Equity", "ULT_PARENT_TICKER_EXCHANGE")</f>
        <v>3313701Z US</v>
      </c>
    </row>
    <row r="448" spans="1:7" x14ac:dyDescent="0.25">
      <c r="A448" t="s">
        <v>946</v>
      </c>
      <c r="B448" t="s">
        <v>10</v>
      </c>
      <c r="C448" t="s">
        <v>8</v>
      </c>
      <c r="D448" t="s">
        <v>9</v>
      </c>
      <c r="E448" t="s">
        <v>947</v>
      </c>
      <c r="F448" t="str">
        <f>_xll.BDP(E448&amp;" Equity", "PARENT_TICKER_EXCHANGE")</f>
        <v>#N/A N/A</v>
      </c>
      <c r="G448" t="str">
        <f>_xll.BDP(E448&amp;" Equity", "ULT_PARENT_TICKER_EXCHANGE")</f>
        <v>2542154Z LN</v>
      </c>
    </row>
    <row r="449" spans="1:7" x14ac:dyDescent="0.25">
      <c r="A449" t="s">
        <v>948</v>
      </c>
      <c r="B449" t="s">
        <v>950</v>
      </c>
      <c r="C449" t="s">
        <v>8</v>
      </c>
      <c r="D449" t="s">
        <v>9</v>
      </c>
      <c r="E449" t="s">
        <v>949</v>
      </c>
      <c r="F449" t="str">
        <f>_xll.BDP(E449&amp;" Equity", "PARENT_TICKER_EXCHANGE")</f>
        <v>#N/A N/A</v>
      </c>
      <c r="G449" t="str">
        <f>_xll.BDP(E449&amp;" Equity", "ULT_PARENT_TICKER_EXCHANGE")</f>
        <v>2057419Z LN</v>
      </c>
    </row>
    <row r="450" spans="1:7" x14ac:dyDescent="0.25">
      <c r="A450" t="s">
        <v>951</v>
      </c>
      <c r="B450" t="s">
        <v>953</v>
      </c>
      <c r="C450" t="s">
        <v>8</v>
      </c>
      <c r="D450" t="s">
        <v>9</v>
      </c>
      <c r="E450" t="s">
        <v>952</v>
      </c>
      <c r="F450" t="str">
        <f>_xll.BDP(E450&amp;" Equity", "PARENT_TICKER_EXCHANGE")</f>
        <v>#N/A N/A</v>
      </c>
      <c r="G450" t="str">
        <f>_xll.BDP(E450&amp;" Equity", "ULT_PARENT_TICKER_EXCHANGE")</f>
        <v>#N/A N/A</v>
      </c>
    </row>
    <row r="451" spans="1:7" x14ac:dyDescent="0.25">
      <c r="A451" t="s">
        <v>954</v>
      </c>
      <c r="B451" t="s">
        <v>247</v>
      </c>
      <c r="C451" t="s">
        <v>8</v>
      </c>
      <c r="D451" t="s">
        <v>9</v>
      </c>
      <c r="E451" t="s">
        <v>955</v>
      </c>
      <c r="F451" t="str">
        <f>_xll.BDP(E451&amp;" Equity", "PARENT_TICKER_EXCHANGE")</f>
        <v>#N/A N/A</v>
      </c>
      <c r="G451" t="str">
        <f>_xll.BDP(E451&amp;" Equity", "ULT_PARENT_TICKER_EXCHANGE")</f>
        <v>#N/A N/A</v>
      </c>
    </row>
    <row r="452" spans="1:7" x14ac:dyDescent="0.25">
      <c r="A452" t="s">
        <v>958</v>
      </c>
      <c r="B452" t="s">
        <v>960</v>
      </c>
      <c r="C452" t="s">
        <v>8</v>
      </c>
      <c r="D452" t="s">
        <v>9</v>
      </c>
      <c r="E452" t="s">
        <v>959</v>
      </c>
      <c r="F452" t="str">
        <f>_xll.BDP(E452&amp;" Equity", "PARENT_TICKER_EXCHANGE")</f>
        <v>#N/A N/A</v>
      </c>
      <c r="G452" t="str">
        <f>_xll.BDP(E452&amp;" Equity", "ULT_PARENT_TICKER_EXCHANGE")</f>
        <v>CIX CN</v>
      </c>
    </row>
    <row r="453" spans="1:7" x14ac:dyDescent="0.25">
      <c r="A453" t="s">
        <v>961</v>
      </c>
      <c r="B453" t="s">
        <v>960</v>
      </c>
      <c r="C453" t="s">
        <v>8</v>
      </c>
      <c r="D453" t="s">
        <v>9</v>
      </c>
      <c r="E453" t="s">
        <v>962</v>
      </c>
      <c r="F453" t="str">
        <f>_xll.BDP(E453&amp;" Equity", "PARENT_TICKER_EXCHANGE")</f>
        <v>#N/A N/A</v>
      </c>
      <c r="G453" t="str">
        <f>_xll.BDP(E453&amp;" Equity", "ULT_PARENT_TICKER_EXCHANGE")</f>
        <v>CIX CN</v>
      </c>
    </row>
    <row r="454" spans="1:7" x14ac:dyDescent="0.25">
      <c r="A454" t="s">
        <v>963</v>
      </c>
      <c r="B454" t="s">
        <v>960</v>
      </c>
      <c r="C454" t="s">
        <v>8</v>
      </c>
      <c r="D454" t="s">
        <v>9</v>
      </c>
      <c r="E454" t="s">
        <v>964</v>
      </c>
      <c r="F454" t="str">
        <f>_xll.BDP(E454&amp;" Equity", "PARENT_TICKER_EXCHANGE")</f>
        <v>#N/A N/A</v>
      </c>
      <c r="G454" t="str">
        <f>_xll.BDP(E454&amp;" Equity", "ULT_PARENT_TICKER_EXCHANGE")</f>
        <v>CIX CN</v>
      </c>
    </row>
    <row r="455" spans="1:7" x14ac:dyDescent="0.25">
      <c r="A455" t="s">
        <v>965</v>
      </c>
      <c r="B455" t="s">
        <v>146</v>
      </c>
      <c r="C455" t="s">
        <v>8</v>
      </c>
      <c r="D455" t="s">
        <v>9</v>
      </c>
      <c r="E455" t="s">
        <v>966</v>
      </c>
      <c r="F455" t="str">
        <f>_xll.BDP(E455&amp;" Equity", "PARENT_TICKER_EXCHANGE")</f>
        <v>#N/A N/A</v>
      </c>
      <c r="G455" t="str">
        <f>_xll.BDP(E455&amp;" Equity", "ULT_PARENT_TICKER_EXCHANGE")</f>
        <v>CIX CN</v>
      </c>
    </row>
    <row r="456" spans="1:7" x14ac:dyDescent="0.25">
      <c r="A456" t="s">
        <v>972</v>
      </c>
      <c r="B456" t="s">
        <v>222</v>
      </c>
      <c r="C456" t="s">
        <v>8</v>
      </c>
      <c r="D456" t="s">
        <v>9</v>
      </c>
      <c r="E456" t="s">
        <v>973</v>
      </c>
      <c r="F456" t="str">
        <f>_xll.BDP(E456&amp;" Equity", "PARENT_TICKER_EXCHANGE")</f>
        <v>#N/A N/A</v>
      </c>
      <c r="G456" t="str">
        <f>_xll.BDP(E456&amp;" Equity", "ULT_PARENT_TICKER_EXCHANGE")</f>
        <v>8725 JP</v>
      </c>
    </row>
    <row r="457" spans="1:7" x14ac:dyDescent="0.25">
      <c r="A457" t="s">
        <v>974</v>
      </c>
      <c r="B457" t="s">
        <v>318</v>
      </c>
      <c r="C457" t="s">
        <v>8</v>
      </c>
      <c r="D457" t="s">
        <v>9</v>
      </c>
      <c r="E457" t="s">
        <v>975</v>
      </c>
      <c r="F457" t="str">
        <f>_xll.BDP(E457&amp;" Equity", "PARENT_TICKER_EXCHANGE")</f>
        <v>#N/A N/A</v>
      </c>
      <c r="G457" t="str">
        <f>_xll.BDP(E457&amp;" Equity", "ULT_PARENT_TICKER_EXCHANGE")</f>
        <v>BAC US</v>
      </c>
    </row>
    <row r="458" spans="1:7" x14ac:dyDescent="0.25">
      <c r="A458" t="s">
        <v>976</v>
      </c>
      <c r="B458" t="s">
        <v>978</v>
      </c>
      <c r="C458" t="s">
        <v>8</v>
      </c>
      <c r="D458" t="s">
        <v>9</v>
      </c>
      <c r="E458" t="s">
        <v>977</v>
      </c>
      <c r="F458" t="str">
        <f>_xll.BDP(E458&amp;" Equity", "PARENT_TICKER_EXCHANGE")</f>
        <v>#N/A N/A</v>
      </c>
      <c r="G458" t="str">
        <f>_xll.BDP(E458&amp;" Equity", "ULT_PARENT_TICKER_EXCHANGE")</f>
        <v>1521219D LN</v>
      </c>
    </row>
    <row r="459" spans="1:7" x14ac:dyDescent="0.25">
      <c r="A459" t="s">
        <v>979</v>
      </c>
      <c r="B459" t="s">
        <v>981</v>
      </c>
      <c r="C459" t="s">
        <v>8</v>
      </c>
      <c r="D459" t="s">
        <v>9</v>
      </c>
      <c r="E459" t="s">
        <v>980</v>
      </c>
      <c r="F459" t="str">
        <f>_xll.BDP(E459&amp;" Equity", "PARENT_TICKER_EXCHANGE")</f>
        <v>#N/A N/A</v>
      </c>
      <c r="G459" t="str">
        <f>_xll.BDP(E459&amp;" Equity", "ULT_PARENT_TICKER_EXCHANGE")</f>
        <v>MUV2 GR</v>
      </c>
    </row>
    <row r="460" spans="1:7" x14ac:dyDescent="0.25">
      <c r="A460" t="s">
        <v>985</v>
      </c>
      <c r="B460" t="s">
        <v>987</v>
      </c>
      <c r="C460" t="s">
        <v>8</v>
      </c>
      <c r="D460" t="s">
        <v>9</v>
      </c>
      <c r="E460" t="s">
        <v>986</v>
      </c>
      <c r="F460" t="str">
        <f>_xll.BDP(E460&amp;" Equity", "PARENT_TICKER_EXCHANGE")</f>
        <v>#N/A N/A</v>
      </c>
      <c r="G460" t="str">
        <f>_xll.BDP(E460&amp;" Equity", "ULT_PARENT_TICKER_EXCHANGE")</f>
        <v>0225282D LN</v>
      </c>
    </row>
    <row r="461" spans="1:7" x14ac:dyDescent="0.25">
      <c r="A461" t="s">
        <v>988</v>
      </c>
      <c r="B461" t="s">
        <v>990</v>
      </c>
      <c r="C461" t="s">
        <v>8</v>
      </c>
      <c r="D461" t="s">
        <v>9</v>
      </c>
      <c r="E461" t="s">
        <v>989</v>
      </c>
      <c r="F461" t="str">
        <f>_xll.BDP(E461&amp;" Equity", "PARENT_TICKER_EXCHANGE")</f>
        <v>#N/A N/A</v>
      </c>
      <c r="G461" t="str">
        <f>_xll.BDP(E461&amp;" Equity", "ULT_PARENT_TICKER_EXCHANGE")</f>
        <v>192019Z LN</v>
      </c>
    </row>
    <row r="462" spans="1:7" x14ac:dyDescent="0.25">
      <c r="A462" t="s">
        <v>991</v>
      </c>
      <c r="B462" t="s">
        <v>124</v>
      </c>
      <c r="C462" t="s">
        <v>8</v>
      </c>
      <c r="D462" t="s">
        <v>9</v>
      </c>
      <c r="E462" t="s">
        <v>992</v>
      </c>
      <c r="F462" t="str">
        <f>_xll.BDP(E462&amp;" Equity", "PARENT_TICKER_EXCHANGE")</f>
        <v>#N/A N/A</v>
      </c>
      <c r="G462" t="str">
        <f>_xll.BDP(E462&amp;" Equity", "ULT_PARENT_TICKER_EXCHANGE")</f>
        <v>#N/A N/A</v>
      </c>
    </row>
    <row r="463" spans="1:7" x14ac:dyDescent="0.25">
      <c r="A463" t="s">
        <v>993</v>
      </c>
      <c r="B463" t="s">
        <v>995</v>
      </c>
      <c r="C463" t="s">
        <v>8</v>
      </c>
      <c r="D463" t="s">
        <v>9</v>
      </c>
      <c r="E463" t="s">
        <v>994</v>
      </c>
      <c r="F463" t="str">
        <f>_xll.BDP(E463&amp;" Equity", "PARENT_TICKER_EXCHANGE")</f>
        <v>#N/A N/A</v>
      </c>
      <c r="G463" t="str">
        <f>_xll.BDP(E463&amp;" Equity", "ULT_PARENT_TICKER_EXCHANGE")</f>
        <v>1368016D MV</v>
      </c>
    </row>
    <row r="464" spans="1:7" x14ac:dyDescent="0.25">
      <c r="A464" t="s">
        <v>996</v>
      </c>
      <c r="B464" t="s">
        <v>132</v>
      </c>
      <c r="C464" t="s">
        <v>8</v>
      </c>
      <c r="D464" t="s">
        <v>9</v>
      </c>
      <c r="E464" t="s">
        <v>997</v>
      </c>
      <c r="F464" t="str">
        <f>_xll.BDP(E464&amp;" Equity", "PARENT_TICKER_EXCHANGE")</f>
        <v>#N/A N/A</v>
      </c>
      <c r="G464" t="str">
        <f>_xll.BDP(E464&amp;" Equity", "ULT_PARENT_TICKER_EXCHANGE")</f>
        <v>JPM US</v>
      </c>
    </row>
    <row r="465" spans="1:7" x14ac:dyDescent="0.25">
      <c r="A465" t="s">
        <v>998</v>
      </c>
      <c r="B465" t="s">
        <v>1000</v>
      </c>
      <c r="C465" t="s">
        <v>8</v>
      </c>
      <c r="D465" t="s">
        <v>9</v>
      </c>
      <c r="E465" t="s">
        <v>999</v>
      </c>
      <c r="F465" t="str">
        <f>_xll.BDP(E465&amp;" Equity", "PARENT_TICKER_EXCHANGE")</f>
        <v>#N/A N/A</v>
      </c>
      <c r="G465" t="str">
        <f>_xll.BDP(E465&amp;" Equity", "ULT_PARENT_TICKER_EXCHANGE")</f>
        <v>1105976D LN</v>
      </c>
    </row>
    <row r="466" spans="1:7" x14ac:dyDescent="0.25">
      <c r="A466" t="s">
        <v>1001</v>
      </c>
      <c r="B466" t="s">
        <v>10</v>
      </c>
      <c r="C466" t="s">
        <v>8</v>
      </c>
      <c r="D466" t="s">
        <v>9</v>
      </c>
      <c r="E466" t="s">
        <v>1002</v>
      </c>
      <c r="F466" t="str">
        <f>_xll.BDP(E466&amp;" Equity", "PARENT_TICKER_EXCHANGE")</f>
        <v>#N/A N/A</v>
      </c>
      <c r="G466" t="str">
        <f>_xll.BDP(E466&amp;" Equity", "ULT_PARENT_TICKER_EXCHANGE")</f>
        <v>1529918D LN</v>
      </c>
    </row>
    <row r="467" spans="1:7" x14ac:dyDescent="0.25">
      <c r="A467" t="s">
        <v>1003</v>
      </c>
      <c r="B467" t="s">
        <v>1005</v>
      </c>
      <c r="C467" t="s">
        <v>8</v>
      </c>
      <c r="D467" t="s">
        <v>9</v>
      </c>
      <c r="E467" t="s">
        <v>1004</v>
      </c>
      <c r="F467" t="str">
        <f>_xll.BDP(E467&amp;" Equity", "PARENT_TICKER_EXCHANGE")</f>
        <v>#N/A N/A</v>
      </c>
      <c r="G467" t="str">
        <f>_xll.BDP(E467&amp;" Equity", "ULT_PARENT_TICKER_EXCHANGE")</f>
        <v>2161068Z LN</v>
      </c>
    </row>
    <row r="468" spans="1:7" x14ac:dyDescent="0.25">
      <c r="A468" t="s">
        <v>1006</v>
      </c>
      <c r="B468" t="s">
        <v>813</v>
      </c>
      <c r="C468" t="s">
        <v>8</v>
      </c>
      <c r="D468" t="s">
        <v>9</v>
      </c>
      <c r="E468" t="s">
        <v>1007</v>
      </c>
      <c r="F468" t="str">
        <f>_xll.BDP(E468&amp;" Equity", "PARENT_TICKER_EXCHANGE")</f>
        <v>#N/A N/A</v>
      </c>
      <c r="G468" t="str">
        <f>_xll.BDP(E468&amp;" Equity", "ULT_PARENT_TICKER_EXCHANGE")</f>
        <v>1526952D LN</v>
      </c>
    </row>
    <row r="469" spans="1:7" x14ac:dyDescent="0.25">
      <c r="A469" t="s">
        <v>1008</v>
      </c>
      <c r="B469" t="s">
        <v>943</v>
      </c>
      <c r="C469" t="s">
        <v>8</v>
      </c>
      <c r="D469" t="s">
        <v>9</v>
      </c>
      <c r="E469" t="s">
        <v>1009</v>
      </c>
      <c r="F469" t="str">
        <f>_xll.BDP(E469&amp;" Equity", "PARENT_TICKER_EXCHANGE")</f>
        <v>#N/A N/A</v>
      </c>
      <c r="G469" t="str">
        <f>_xll.BDP(E469&amp;" Equity", "ULT_PARENT_TICKER_EXCHANGE")</f>
        <v>0262537Z LN</v>
      </c>
    </row>
    <row r="470" spans="1:7" x14ac:dyDescent="0.25">
      <c r="A470" t="s">
        <v>1010</v>
      </c>
      <c r="B470" t="s">
        <v>953</v>
      </c>
      <c r="C470" t="s">
        <v>8</v>
      </c>
      <c r="D470" t="s">
        <v>9</v>
      </c>
      <c r="E470" t="s">
        <v>1011</v>
      </c>
      <c r="F470" t="str">
        <f>_xll.BDP(E470&amp;" Equity", "PARENT_TICKER_EXCHANGE")</f>
        <v>#N/A N/A</v>
      </c>
      <c r="G470" t="str">
        <f>_xll.BDP(E470&amp;" Equity", "ULT_PARENT_TICKER_EXCHANGE")</f>
        <v>#N/A N/A</v>
      </c>
    </row>
    <row r="471" spans="1:7" x14ac:dyDescent="0.25">
      <c r="A471" t="s">
        <v>1012</v>
      </c>
      <c r="B471" t="s">
        <v>953</v>
      </c>
      <c r="C471" t="s">
        <v>8</v>
      </c>
      <c r="D471" t="s">
        <v>9</v>
      </c>
      <c r="E471" t="s">
        <v>1013</v>
      </c>
      <c r="F471" t="str">
        <f>_xll.BDP(E471&amp;" Equity", "PARENT_TICKER_EXCHANGE")</f>
        <v>#N/A N/A</v>
      </c>
      <c r="G471" t="str">
        <f>_xll.BDP(E471&amp;" Equity", "ULT_PARENT_TICKER_EXCHANGE")</f>
        <v>#N/A N/A</v>
      </c>
    </row>
    <row r="472" spans="1:7" x14ac:dyDescent="0.25">
      <c r="A472" t="s">
        <v>1014</v>
      </c>
      <c r="B472" t="s">
        <v>953</v>
      </c>
      <c r="C472" t="s">
        <v>8</v>
      </c>
      <c r="D472" t="s">
        <v>9</v>
      </c>
      <c r="E472" t="s">
        <v>1015</v>
      </c>
      <c r="F472" t="str">
        <f>_xll.BDP(E472&amp;" Equity", "PARENT_TICKER_EXCHANGE")</f>
        <v>#N/A N/A</v>
      </c>
      <c r="G472" t="str">
        <f>_xll.BDP(E472&amp;" Equity", "ULT_PARENT_TICKER_EXCHANGE")</f>
        <v>#N/A N/A</v>
      </c>
    </row>
    <row r="473" spans="1:7" x14ac:dyDescent="0.25">
      <c r="A473" t="s">
        <v>1016</v>
      </c>
      <c r="B473" t="s">
        <v>953</v>
      </c>
      <c r="C473" t="s">
        <v>8</v>
      </c>
      <c r="D473" t="s">
        <v>9</v>
      </c>
      <c r="E473" t="s">
        <v>1017</v>
      </c>
      <c r="F473" t="str">
        <f>_xll.BDP(E473&amp;" Equity", "PARENT_TICKER_EXCHANGE")</f>
        <v>#N/A N/A</v>
      </c>
      <c r="G473" t="str">
        <f>_xll.BDP(E473&amp;" Equity", "ULT_PARENT_TICKER_EXCHANGE")</f>
        <v>#N/A N/A</v>
      </c>
    </row>
    <row r="474" spans="1:7" x14ac:dyDescent="0.25">
      <c r="A474" t="s">
        <v>1018</v>
      </c>
      <c r="B474" t="s">
        <v>953</v>
      </c>
      <c r="C474" t="s">
        <v>8</v>
      </c>
      <c r="D474" t="s">
        <v>9</v>
      </c>
      <c r="E474" t="s">
        <v>1019</v>
      </c>
      <c r="F474" t="str">
        <f>_xll.BDP(E474&amp;" Equity", "PARENT_TICKER_EXCHANGE")</f>
        <v>#N/A N/A</v>
      </c>
      <c r="G474" t="str">
        <f>_xll.BDP(E474&amp;" Equity", "ULT_PARENT_TICKER_EXCHANGE")</f>
        <v>#N/A N/A</v>
      </c>
    </row>
    <row r="475" spans="1:7" x14ac:dyDescent="0.25">
      <c r="A475" t="s">
        <v>1020</v>
      </c>
      <c r="B475" t="s">
        <v>953</v>
      </c>
      <c r="C475" t="s">
        <v>8</v>
      </c>
      <c r="D475" t="s">
        <v>9</v>
      </c>
      <c r="E475" t="s">
        <v>1021</v>
      </c>
      <c r="F475" t="str">
        <f>_xll.BDP(E475&amp;" Equity", "PARENT_TICKER_EXCHANGE")</f>
        <v>#N/A N/A</v>
      </c>
      <c r="G475" t="str">
        <f>_xll.BDP(E475&amp;" Equity", "ULT_PARENT_TICKER_EXCHANGE")</f>
        <v>#N/A N/A</v>
      </c>
    </row>
    <row r="476" spans="1:7" x14ac:dyDescent="0.25">
      <c r="A476" t="s">
        <v>1022</v>
      </c>
      <c r="B476" t="s">
        <v>953</v>
      </c>
      <c r="C476" t="s">
        <v>8</v>
      </c>
      <c r="D476" t="s">
        <v>9</v>
      </c>
      <c r="E476" t="s">
        <v>1023</v>
      </c>
      <c r="F476" t="str">
        <f>_xll.BDP(E476&amp;" Equity", "PARENT_TICKER_EXCHANGE")</f>
        <v>#N/A N/A</v>
      </c>
      <c r="G476" t="str">
        <f>_xll.BDP(E476&amp;" Equity", "ULT_PARENT_TICKER_EXCHANGE")</f>
        <v>#N/A N/A</v>
      </c>
    </row>
    <row r="477" spans="1:7" x14ac:dyDescent="0.25">
      <c r="A477" t="s">
        <v>1024</v>
      </c>
      <c r="B477" t="s">
        <v>564</v>
      </c>
      <c r="C477" t="s">
        <v>8</v>
      </c>
      <c r="D477" t="s">
        <v>9</v>
      </c>
      <c r="E477" t="s">
        <v>1025</v>
      </c>
      <c r="F477" t="str">
        <f>_xll.BDP(E477&amp;" Equity", "PARENT_TICKER_EXCHANGE")</f>
        <v>#N/A N/A</v>
      </c>
      <c r="G477" t="str">
        <f>_xll.BDP(E477&amp;" Equity", "ULT_PARENT_TICKER_EXCHANGE")</f>
        <v>3692594Z FP</v>
      </c>
    </row>
    <row r="478" spans="1:7" x14ac:dyDescent="0.25">
      <c r="A478" t="s">
        <v>1026</v>
      </c>
      <c r="B478" t="s">
        <v>353</v>
      </c>
      <c r="C478" t="s">
        <v>8</v>
      </c>
      <c r="D478" t="s">
        <v>9</v>
      </c>
      <c r="E478" t="s">
        <v>1027</v>
      </c>
      <c r="F478" t="str">
        <f>_xll.BDP(E478&amp;" Equity", "PARENT_TICKER_EXCHANGE")</f>
        <v>#N/A N/A</v>
      </c>
      <c r="G478" t="str">
        <f>_xll.BDP(E478&amp;" Equity", "ULT_PARENT_TICKER_EXCHANGE")</f>
        <v>686787Z LN</v>
      </c>
    </row>
    <row r="479" spans="1:7" x14ac:dyDescent="0.25">
      <c r="A479" t="s">
        <v>1028</v>
      </c>
      <c r="B479" t="s">
        <v>674</v>
      </c>
      <c r="C479" t="s">
        <v>8</v>
      </c>
      <c r="D479" t="s">
        <v>9</v>
      </c>
      <c r="E479" t="s">
        <v>1029</v>
      </c>
      <c r="F479" t="str">
        <f>_xll.BDP(E479&amp;" Equity", "PARENT_TICKER_EXCHANGE")</f>
        <v>#N/A N/A</v>
      </c>
      <c r="G479" t="str">
        <f>_xll.BDP(E479&amp;" Equity", "ULT_PARENT_TICKER_EXCHANGE")</f>
        <v>2163876Z LN</v>
      </c>
    </row>
    <row r="480" spans="1:7" x14ac:dyDescent="0.25">
      <c r="A480" t="s">
        <v>1030</v>
      </c>
      <c r="B480" t="s">
        <v>1032</v>
      </c>
      <c r="C480" t="s">
        <v>8</v>
      </c>
      <c r="D480" t="s">
        <v>9</v>
      </c>
      <c r="E480" t="s">
        <v>1031</v>
      </c>
      <c r="F480" t="str">
        <f>_xll.BDP(E480&amp;" Equity", "PARENT_TICKER_EXCHANGE")</f>
        <v>#N/A N/A</v>
      </c>
      <c r="G480" t="str">
        <f>_xll.BDP(E480&amp;" Equity", "ULT_PARENT_TICKER_EXCHANGE")</f>
        <v>1186616D LN</v>
      </c>
    </row>
    <row r="481" spans="1:7" x14ac:dyDescent="0.25">
      <c r="A481" t="s">
        <v>1033</v>
      </c>
      <c r="B481" t="s">
        <v>1035</v>
      </c>
      <c r="C481" t="s">
        <v>8</v>
      </c>
      <c r="D481" t="s">
        <v>9</v>
      </c>
      <c r="E481" t="s">
        <v>1034</v>
      </c>
      <c r="F481" t="str">
        <f>_xll.BDP(E481&amp;" Equity", "PARENT_TICKER_EXCHANGE")</f>
        <v>#N/A N/A</v>
      </c>
      <c r="G481" t="str">
        <f>_xll.BDP(E481&amp;" Equity", "ULT_PARENT_TICKER_EXCHANGE")</f>
        <v>2228124Z LN</v>
      </c>
    </row>
    <row r="482" spans="1:7" x14ac:dyDescent="0.25">
      <c r="A482" t="s">
        <v>1036</v>
      </c>
      <c r="B482" t="s">
        <v>476</v>
      </c>
      <c r="C482" t="s">
        <v>8</v>
      </c>
      <c r="D482" t="s">
        <v>9</v>
      </c>
      <c r="E482" t="s">
        <v>1037</v>
      </c>
      <c r="F482" t="str">
        <f>_xll.BDP(E482&amp;" Equity", "PARENT_TICKER_EXCHANGE")</f>
        <v>#N/A N/A</v>
      </c>
      <c r="G482" t="str">
        <f>_xll.BDP(E482&amp;" Equity", "ULT_PARENT_TICKER_EXCHANGE")</f>
        <v>974845Z LN</v>
      </c>
    </row>
    <row r="483" spans="1:7" x14ac:dyDescent="0.25">
      <c r="A483" t="s">
        <v>1041</v>
      </c>
      <c r="B483" t="s">
        <v>1043</v>
      </c>
      <c r="C483" t="s">
        <v>8</v>
      </c>
      <c r="D483" t="s">
        <v>9</v>
      </c>
      <c r="E483" t="s">
        <v>1042</v>
      </c>
      <c r="F483" t="str">
        <f>_xll.BDP(E483&amp;" Equity", "PARENT_TICKER_EXCHANGE")</f>
        <v>#N/A N/A</v>
      </c>
      <c r="G483" t="str">
        <f>_xll.BDP(E483&amp;" Equity", "ULT_PARENT_TICKER_EXCHANGE")</f>
        <v>#N/A N/A</v>
      </c>
    </row>
    <row r="484" spans="1:7" x14ac:dyDescent="0.25">
      <c r="A484" t="s">
        <v>1044</v>
      </c>
      <c r="B484" t="s">
        <v>490</v>
      </c>
      <c r="C484" t="s">
        <v>8</v>
      </c>
      <c r="D484" t="s">
        <v>9</v>
      </c>
      <c r="E484" t="s">
        <v>1045</v>
      </c>
      <c r="F484" t="str">
        <f>_xll.BDP(E484&amp;" Equity", "PARENT_TICKER_EXCHANGE")</f>
        <v>#N/A N/A</v>
      </c>
      <c r="G484" t="str">
        <f>_xll.BDP(E484&amp;" Equity", "ULT_PARENT_TICKER_EXCHANGE")</f>
        <v>GAM SW</v>
      </c>
    </row>
    <row r="485" spans="1:7" x14ac:dyDescent="0.25">
      <c r="A485" t="s">
        <v>1046</v>
      </c>
      <c r="B485" t="s">
        <v>1048</v>
      </c>
      <c r="C485" t="s">
        <v>8</v>
      </c>
      <c r="D485" t="s">
        <v>9</v>
      </c>
      <c r="E485" t="s">
        <v>1047</v>
      </c>
      <c r="F485" t="str">
        <f>_xll.BDP(E485&amp;" Equity", "PARENT_TICKER_EXCHANGE")</f>
        <v>#N/A N/A</v>
      </c>
      <c r="G485" t="str">
        <f>_xll.BDP(E485&amp;" Equity", "ULT_PARENT_TICKER_EXCHANGE")</f>
        <v>1507201D LN</v>
      </c>
    </row>
    <row r="486" spans="1:7" x14ac:dyDescent="0.25">
      <c r="A486" t="s">
        <v>1049</v>
      </c>
      <c r="B486" t="s">
        <v>146</v>
      </c>
      <c r="C486" t="s">
        <v>8</v>
      </c>
      <c r="D486" t="s">
        <v>9</v>
      </c>
      <c r="E486" t="s">
        <v>1050</v>
      </c>
      <c r="F486" t="str">
        <f>_xll.BDP(E486&amp;" Equity", "PARENT_TICKER_EXCHANGE")</f>
        <v>#N/A N/A</v>
      </c>
      <c r="G486" t="str">
        <f>_xll.BDP(E486&amp;" Equity", "ULT_PARENT_TICKER_EXCHANGE")</f>
        <v>CIX CN</v>
      </c>
    </row>
    <row r="487" spans="1:7" x14ac:dyDescent="0.25">
      <c r="A487" t="s">
        <v>1051</v>
      </c>
      <c r="B487" t="s">
        <v>146</v>
      </c>
      <c r="C487" t="s">
        <v>8</v>
      </c>
      <c r="D487" t="s">
        <v>9</v>
      </c>
      <c r="E487" t="s">
        <v>1052</v>
      </c>
      <c r="F487" t="str">
        <f>_xll.BDP(E487&amp;" Equity", "PARENT_TICKER_EXCHANGE")</f>
        <v>#N/A N/A</v>
      </c>
      <c r="G487" t="str">
        <f>_xll.BDP(E487&amp;" Equity", "ULT_PARENT_TICKER_EXCHANGE")</f>
        <v>CIX CN</v>
      </c>
    </row>
    <row r="488" spans="1:7" x14ac:dyDescent="0.25">
      <c r="A488" t="s">
        <v>1053</v>
      </c>
      <c r="B488" t="s">
        <v>146</v>
      </c>
      <c r="C488" t="s">
        <v>8</v>
      </c>
      <c r="D488" t="s">
        <v>9</v>
      </c>
      <c r="E488" t="s">
        <v>1054</v>
      </c>
      <c r="F488" t="str">
        <f>_xll.BDP(E488&amp;" Equity", "PARENT_TICKER_EXCHANGE")</f>
        <v>#N/A N/A</v>
      </c>
      <c r="G488" t="str">
        <f>_xll.BDP(E488&amp;" Equity", "ULT_PARENT_TICKER_EXCHANGE")</f>
        <v>CIX CN</v>
      </c>
    </row>
    <row r="489" spans="1:7" x14ac:dyDescent="0.25">
      <c r="A489" t="s">
        <v>1055</v>
      </c>
      <c r="B489" t="s">
        <v>1057</v>
      </c>
      <c r="C489" t="s">
        <v>8</v>
      </c>
      <c r="D489" t="s">
        <v>9</v>
      </c>
      <c r="E489" t="s">
        <v>1056</v>
      </c>
      <c r="F489" t="str">
        <f>_xll.BDP(E489&amp;" Equity", "PARENT_TICKER_EXCHANGE")</f>
        <v>#N/A N/A</v>
      </c>
      <c r="G489" t="str">
        <f>_xll.BDP(E489&amp;" Equity", "ULT_PARENT_TICKER_EXCHANGE")</f>
        <v>1578695D LN</v>
      </c>
    </row>
    <row r="490" spans="1:7" x14ac:dyDescent="0.25">
      <c r="A490" t="s">
        <v>1058</v>
      </c>
      <c r="B490" t="s">
        <v>1060</v>
      </c>
      <c r="C490" t="s">
        <v>8</v>
      </c>
      <c r="D490" t="s">
        <v>9</v>
      </c>
      <c r="E490" t="s">
        <v>1059</v>
      </c>
      <c r="F490" t="str">
        <f>_xll.BDP(E490&amp;" Equity", "PARENT_TICKER_EXCHANGE")</f>
        <v>#N/A N/A</v>
      </c>
      <c r="G490" t="str">
        <f>_xll.BDP(E490&amp;" Equity", "ULT_PARENT_TICKER_EXCHANGE")</f>
        <v>#N/A N/A</v>
      </c>
    </row>
    <row r="491" spans="1:7" x14ac:dyDescent="0.25">
      <c r="A491" t="s">
        <v>1063</v>
      </c>
      <c r="B491" t="s">
        <v>1032</v>
      </c>
      <c r="C491" t="s">
        <v>8</v>
      </c>
      <c r="D491" t="s">
        <v>9</v>
      </c>
      <c r="E491" t="s">
        <v>1064</v>
      </c>
      <c r="F491" t="str">
        <f>_xll.BDP(E491&amp;" Equity", "PARENT_TICKER_EXCHANGE")</f>
        <v>#N/A N/A</v>
      </c>
      <c r="G491" t="str">
        <f>_xll.BDP(E491&amp;" Equity", "ULT_PARENT_TICKER_EXCHANGE")</f>
        <v>1186616D LN</v>
      </c>
    </row>
    <row r="492" spans="1:7" x14ac:dyDescent="0.25">
      <c r="A492" t="s">
        <v>1065</v>
      </c>
      <c r="B492" t="s">
        <v>1067</v>
      </c>
      <c r="C492" t="s">
        <v>8</v>
      </c>
      <c r="D492" t="s">
        <v>9</v>
      </c>
      <c r="E492" t="s">
        <v>1066</v>
      </c>
      <c r="F492" t="str">
        <f>_xll.BDP(E492&amp;" Equity", "PARENT_TICKER_EXCHANGE")</f>
        <v>#N/A N/A</v>
      </c>
      <c r="G492" t="str">
        <f>_xll.BDP(E492&amp;" Equity", "ULT_PARENT_TICKER_EXCHANGE")</f>
        <v>2347155Z LN</v>
      </c>
    </row>
    <row r="493" spans="1:7" x14ac:dyDescent="0.25">
      <c r="A493" t="s">
        <v>1068</v>
      </c>
      <c r="B493" t="s">
        <v>197</v>
      </c>
      <c r="C493" t="s">
        <v>8</v>
      </c>
      <c r="D493" t="s">
        <v>9</v>
      </c>
      <c r="E493" t="s">
        <v>1069</v>
      </c>
      <c r="F493" t="str">
        <f>_xll.BDP(E493&amp;" Equity", "PARENT_TICKER_EXCHANGE")</f>
        <v>#N/A N/A</v>
      </c>
      <c r="G493" t="str">
        <f>_xll.BDP(E493&amp;" Equity", "ULT_PARENT_TICKER_EXCHANGE")</f>
        <v>572917Z LN</v>
      </c>
    </row>
    <row r="494" spans="1:7" x14ac:dyDescent="0.25">
      <c r="A494" t="s">
        <v>1070</v>
      </c>
      <c r="B494" t="s">
        <v>653</v>
      </c>
      <c r="C494" t="s">
        <v>8</v>
      </c>
      <c r="D494" t="s">
        <v>9</v>
      </c>
      <c r="E494" t="s">
        <v>1071</v>
      </c>
      <c r="F494" t="str">
        <f>_xll.BDP(E494&amp;" Equity", "PARENT_TICKER_EXCHANGE")</f>
        <v>#N/A N/A</v>
      </c>
      <c r="G494" t="str">
        <f>_xll.BDP(E494&amp;" Equity", "ULT_PARENT_TICKER_EXCHANGE")</f>
        <v>2162972Z LN</v>
      </c>
    </row>
    <row r="495" spans="1:7" x14ac:dyDescent="0.25">
      <c r="A495" t="s">
        <v>1072</v>
      </c>
      <c r="B495" t="s">
        <v>69</v>
      </c>
      <c r="C495" t="s">
        <v>8</v>
      </c>
      <c r="D495" t="s">
        <v>9</v>
      </c>
      <c r="E495" t="s">
        <v>1073</v>
      </c>
      <c r="F495" t="str">
        <f>_xll.BDP(E495&amp;" Equity", "PARENT_TICKER_EXCHANGE")</f>
        <v>#N/A N/A</v>
      </c>
      <c r="G495" t="str">
        <f>_xll.BDP(E495&amp;" Equity", "ULT_PARENT_TICKER_EXCHANGE")</f>
        <v>HSBA LN</v>
      </c>
    </row>
    <row r="496" spans="1:7" x14ac:dyDescent="0.25">
      <c r="A496" t="s">
        <v>1074</v>
      </c>
      <c r="B496" t="s">
        <v>740</v>
      </c>
      <c r="C496" t="s">
        <v>8</v>
      </c>
      <c r="D496" t="s">
        <v>9</v>
      </c>
      <c r="E496" t="s">
        <v>1075</v>
      </c>
      <c r="F496" t="str">
        <f>_xll.BDP(E496&amp;" Equity", "PARENT_TICKER_EXCHANGE")</f>
        <v>#N/A N/A</v>
      </c>
      <c r="G496" t="str">
        <f>_xll.BDP(E496&amp;" Equity", "ULT_PARENT_TICKER_EXCHANGE")</f>
        <v>1545310D LN</v>
      </c>
    </row>
    <row r="497" spans="1:7" x14ac:dyDescent="0.25">
      <c r="A497" t="s">
        <v>1076</v>
      </c>
      <c r="B497" t="s">
        <v>1078</v>
      </c>
      <c r="C497" t="s">
        <v>8</v>
      </c>
      <c r="D497" t="s">
        <v>9</v>
      </c>
      <c r="E497" t="s">
        <v>1077</v>
      </c>
      <c r="F497" t="str">
        <f>_xll.BDP(E497&amp;" Equity", "PARENT_TICKER_EXCHANGE")</f>
        <v>#N/A N/A</v>
      </c>
      <c r="G497" t="str">
        <f>_xll.BDP(E497&amp;" Equity", "ULT_PARENT_TICKER_EXCHANGE")</f>
        <v>1526952D LN</v>
      </c>
    </row>
    <row r="498" spans="1:7" x14ac:dyDescent="0.25">
      <c r="A498" t="s">
        <v>1079</v>
      </c>
      <c r="B498" t="s">
        <v>146</v>
      </c>
      <c r="C498" t="s">
        <v>8</v>
      </c>
      <c r="D498" t="s">
        <v>9</v>
      </c>
      <c r="E498" t="s">
        <v>1080</v>
      </c>
      <c r="F498" t="str">
        <f>_xll.BDP(E498&amp;" Equity", "PARENT_TICKER_EXCHANGE")</f>
        <v>#N/A N/A</v>
      </c>
      <c r="G498" t="str">
        <f>_xll.BDP(E498&amp;" Equity", "ULT_PARENT_TICKER_EXCHANGE")</f>
        <v>CIX CN</v>
      </c>
    </row>
    <row r="499" spans="1:7" x14ac:dyDescent="0.25">
      <c r="A499" t="s">
        <v>1081</v>
      </c>
      <c r="B499" t="s">
        <v>146</v>
      </c>
      <c r="C499" t="s">
        <v>8</v>
      </c>
      <c r="D499" t="s">
        <v>9</v>
      </c>
      <c r="E499" t="s">
        <v>1082</v>
      </c>
      <c r="F499" t="str">
        <f>_xll.BDP(E499&amp;" Equity", "PARENT_TICKER_EXCHANGE")</f>
        <v>#N/A N/A</v>
      </c>
      <c r="G499" t="str">
        <f>_xll.BDP(E499&amp;" Equity", "ULT_PARENT_TICKER_EXCHANGE")</f>
        <v>CIX CN</v>
      </c>
    </row>
    <row r="500" spans="1:7" x14ac:dyDescent="0.25">
      <c r="A500" t="s">
        <v>1083</v>
      </c>
      <c r="B500" t="s">
        <v>146</v>
      </c>
      <c r="C500" t="s">
        <v>8</v>
      </c>
      <c r="D500" t="s">
        <v>9</v>
      </c>
      <c r="E500" t="s">
        <v>1084</v>
      </c>
      <c r="F500" t="str">
        <f>_xll.BDP(E500&amp;" Equity", "PARENT_TICKER_EXCHANGE")</f>
        <v>#N/A N/A</v>
      </c>
      <c r="G500" t="str">
        <f>_xll.BDP(E500&amp;" Equity", "ULT_PARENT_TICKER_EXCHANGE")</f>
        <v>CIX CN</v>
      </c>
    </row>
    <row r="501" spans="1:7" x14ac:dyDescent="0.25">
      <c r="A501" t="s">
        <v>1088</v>
      </c>
      <c r="B501" t="s">
        <v>1090</v>
      </c>
      <c r="C501" t="s">
        <v>8</v>
      </c>
      <c r="D501" t="s">
        <v>9</v>
      </c>
      <c r="E501" t="s">
        <v>1089</v>
      </c>
      <c r="F501" t="str">
        <f>_xll.BDP(E501&amp;" Equity", "PARENT_TICKER_EXCHANGE")</f>
        <v>#N/A N/A</v>
      </c>
      <c r="G501" t="str">
        <f>_xll.BDP(E501&amp;" Equity", "ULT_PARENT_TICKER_EXCHANGE")</f>
        <v>0228534D LN</v>
      </c>
    </row>
    <row r="502" spans="1:7" x14ac:dyDescent="0.25">
      <c r="A502" t="s">
        <v>1093</v>
      </c>
      <c r="B502" t="s">
        <v>1095</v>
      </c>
      <c r="C502" t="s">
        <v>8</v>
      </c>
      <c r="D502" t="s">
        <v>9</v>
      </c>
      <c r="E502" t="s">
        <v>1094</v>
      </c>
      <c r="F502" t="str">
        <f>_xll.BDP(E502&amp;" Equity", "PARENT_TICKER_EXCHANGE")</f>
        <v>#N/A N/A</v>
      </c>
      <c r="G502" t="str">
        <f>_xll.BDP(E502&amp;" Equity", "ULT_PARENT_TICKER_EXCHANGE")</f>
        <v>1772556D LN</v>
      </c>
    </row>
    <row r="503" spans="1:7" x14ac:dyDescent="0.25">
      <c r="A503" t="s">
        <v>1096</v>
      </c>
      <c r="B503" t="s">
        <v>1098</v>
      </c>
      <c r="C503" t="s">
        <v>8</v>
      </c>
      <c r="D503" t="s">
        <v>9</v>
      </c>
      <c r="E503" t="s">
        <v>1097</v>
      </c>
      <c r="F503" t="str">
        <f>_xll.BDP(E503&amp;" Equity", "PARENT_TICKER_EXCHANGE")</f>
        <v>#N/A N/A</v>
      </c>
      <c r="G503" t="str">
        <f>_xll.BDP(E503&amp;" Equity", "ULT_PARENT_TICKER_EXCHANGE")</f>
        <v>3692594Z FP</v>
      </c>
    </row>
    <row r="504" spans="1:7" x14ac:dyDescent="0.25">
      <c r="A504" t="s">
        <v>1099</v>
      </c>
      <c r="B504" t="s">
        <v>146</v>
      </c>
      <c r="C504" t="s">
        <v>8</v>
      </c>
      <c r="D504" t="s">
        <v>9</v>
      </c>
      <c r="E504" t="s">
        <v>1100</v>
      </c>
      <c r="F504" t="str">
        <f>_xll.BDP(E504&amp;" Equity", "PARENT_TICKER_EXCHANGE")</f>
        <v>#N/A N/A</v>
      </c>
      <c r="G504" t="str">
        <f>_xll.BDP(E504&amp;" Equity", "ULT_PARENT_TICKER_EXCHANGE")</f>
        <v>CIX CN</v>
      </c>
    </row>
    <row r="505" spans="1:7" x14ac:dyDescent="0.25">
      <c r="A505" t="s">
        <v>1101</v>
      </c>
      <c r="B505" t="s">
        <v>1103</v>
      </c>
      <c r="C505" t="s">
        <v>8</v>
      </c>
      <c r="D505" t="s">
        <v>9</v>
      </c>
      <c r="E505" t="s">
        <v>1102</v>
      </c>
      <c r="F505" t="str">
        <f>_xll.BDP(E505&amp;" Equity", "PARENT_TICKER_EXCHANGE")</f>
        <v>#N/A N/A</v>
      </c>
      <c r="G505" t="str">
        <f>_xll.BDP(E505&amp;" Equity", "ULT_PARENT_TICKER_EXCHANGE")</f>
        <v>2161596Z US</v>
      </c>
    </row>
    <row r="506" spans="1:7" x14ac:dyDescent="0.25">
      <c r="A506" t="s">
        <v>1104</v>
      </c>
      <c r="B506" t="s">
        <v>1106</v>
      </c>
      <c r="C506" t="s">
        <v>8</v>
      </c>
      <c r="D506" t="s">
        <v>9</v>
      </c>
      <c r="E506" t="s">
        <v>1105</v>
      </c>
      <c r="F506" t="str">
        <f>_xll.BDP(E506&amp;" Equity", "PARENT_TICKER_EXCHANGE")</f>
        <v>#N/A N/A</v>
      </c>
      <c r="G506" t="str">
        <f>_xll.BDP(E506&amp;" Equity", "ULT_PARENT_TICKER_EXCHANGE")</f>
        <v>1545654D HK</v>
      </c>
    </row>
    <row r="507" spans="1:7" x14ac:dyDescent="0.25">
      <c r="A507" t="s">
        <v>1109</v>
      </c>
      <c r="B507" t="s">
        <v>1111</v>
      </c>
      <c r="C507" t="s">
        <v>8</v>
      </c>
      <c r="D507" t="s">
        <v>9</v>
      </c>
      <c r="E507" t="s">
        <v>1110</v>
      </c>
      <c r="F507" t="str">
        <f>_xll.BDP(E507&amp;" Equity", "PARENT_TICKER_EXCHANGE")</f>
        <v>#N/A N/A</v>
      </c>
      <c r="G507" t="str">
        <f>_xll.BDP(E507&amp;" Equity", "ULT_PARENT_TICKER_EXCHANGE")</f>
        <v>1925118Z LN</v>
      </c>
    </row>
    <row r="508" spans="1:7" x14ac:dyDescent="0.25">
      <c r="A508" t="s">
        <v>1112</v>
      </c>
      <c r="B508" t="s">
        <v>1114</v>
      </c>
      <c r="C508" t="s">
        <v>8</v>
      </c>
      <c r="D508" t="s">
        <v>9</v>
      </c>
      <c r="E508" t="s">
        <v>1113</v>
      </c>
      <c r="F508" t="str">
        <f>_xll.BDP(E508&amp;" Equity", "PARENT_TICKER_EXCHANGE")</f>
        <v>#N/A N/A</v>
      </c>
      <c r="G508" t="str">
        <f>_xll.BDP(E508&amp;" Equity", "ULT_PARENT_TICKER_EXCHANGE")</f>
        <v>1106387D LN</v>
      </c>
    </row>
    <row r="509" spans="1:7" x14ac:dyDescent="0.25">
      <c r="A509" t="s">
        <v>1120</v>
      </c>
      <c r="B509" t="s">
        <v>124</v>
      </c>
      <c r="C509" t="s">
        <v>8</v>
      </c>
      <c r="D509" t="s">
        <v>9</v>
      </c>
      <c r="E509" t="s">
        <v>1121</v>
      </c>
      <c r="F509" t="str">
        <f>_xll.BDP(E509&amp;" Equity", "PARENT_TICKER_EXCHANGE")</f>
        <v>#N/A N/A</v>
      </c>
      <c r="G509" t="str">
        <f>_xll.BDP(E509&amp;" Equity", "ULT_PARENT_TICKER_EXCHANGE")</f>
        <v>#N/A N/A</v>
      </c>
    </row>
    <row r="510" spans="1:7" x14ac:dyDescent="0.25">
      <c r="A510" t="s">
        <v>1122</v>
      </c>
      <c r="B510" t="s">
        <v>1124</v>
      </c>
      <c r="C510" t="s">
        <v>8</v>
      </c>
      <c r="D510" t="s">
        <v>9</v>
      </c>
      <c r="E510" t="s">
        <v>1123</v>
      </c>
      <c r="F510" t="str">
        <f>_xll.BDP(E510&amp;" Equity", "PARENT_TICKER_EXCHANGE")</f>
        <v>#N/A N/A</v>
      </c>
      <c r="G510" t="str">
        <f>_xll.BDP(E510&amp;" Equity", "ULT_PARENT_TICKER_EXCHANGE")</f>
        <v>2532274Z LN</v>
      </c>
    </row>
    <row r="511" spans="1:7" x14ac:dyDescent="0.25">
      <c r="A511" t="s">
        <v>1125</v>
      </c>
      <c r="B511" t="s">
        <v>790</v>
      </c>
      <c r="C511" t="s">
        <v>8</v>
      </c>
      <c r="D511" t="s">
        <v>9</v>
      </c>
      <c r="E511" t="s">
        <v>1126</v>
      </c>
      <c r="F511" t="str">
        <f>_xll.BDP(E511&amp;" Equity", "PARENT_TICKER_EXCHANGE")</f>
        <v>#N/A N/A</v>
      </c>
      <c r="G511" t="str">
        <f>_xll.BDP(E511&amp;" Equity", "ULT_PARENT_TICKER_EXCHANGE")</f>
        <v>GS US</v>
      </c>
    </row>
    <row r="512" spans="1:7" x14ac:dyDescent="0.25">
      <c r="A512" t="s">
        <v>1127</v>
      </c>
      <c r="B512" t="s">
        <v>773</v>
      </c>
      <c r="C512" t="s">
        <v>8</v>
      </c>
      <c r="D512" t="s">
        <v>9</v>
      </c>
      <c r="E512" t="s">
        <v>1128</v>
      </c>
      <c r="F512" t="str">
        <f>_xll.BDP(E512&amp;" Equity", "PARENT_TICKER_EXCHANGE")</f>
        <v>#N/A N/A</v>
      </c>
      <c r="G512" t="str">
        <f>_xll.BDP(E512&amp;" Equity", "ULT_PARENT_TICKER_EXCHANGE")</f>
        <v>PFG US</v>
      </c>
    </row>
    <row r="513" spans="1:7" x14ac:dyDescent="0.25">
      <c r="A513" t="s">
        <v>1129</v>
      </c>
      <c r="B513" t="s">
        <v>618</v>
      </c>
      <c r="C513" t="s">
        <v>8</v>
      </c>
      <c r="D513" t="s">
        <v>9</v>
      </c>
      <c r="E513" t="s">
        <v>1130</v>
      </c>
      <c r="F513" t="str">
        <f>_xll.BDP(E513&amp;" Equity", "PARENT_TICKER_EXCHANGE")</f>
        <v>#N/A N/A</v>
      </c>
      <c r="G513" t="str">
        <f>_xll.BDP(E513&amp;" Equity", "ULT_PARENT_TICKER_EXCHANGE")</f>
        <v>ARGO LN</v>
      </c>
    </row>
    <row r="514" spans="1:7" x14ac:dyDescent="0.25">
      <c r="A514" t="s">
        <v>1131</v>
      </c>
      <c r="B514" t="s">
        <v>1133</v>
      </c>
      <c r="C514" t="s">
        <v>8</v>
      </c>
      <c r="D514" t="s">
        <v>9</v>
      </c>
      <c r="E514" t="s">
        <v>1132</v>
      </c>
      <c r="F514" t="str">
        <f>_xll.BDP(E514&amp;" Equity", "PARENT_TICKER_EXCHANGE")</f>
        <v>#N/A N/A</v>
      </c>
      <c r="G514" t="str">
        <f>_xll.BDP(E514&amp;" Equity", "ULT_PARENT_TICKER_EXCHANGE")</f>
        <v>#N/A N/A</v>
      </c>
    </row>
    <row r="515" spans="1:7" x14ac:dyDescent="0.25">
      <c r="A515" t="s">
        <v>1134</v>
      </c>
      <c r="B515" t="s">
        <v>596</v>
      </c>
      <c r="C515" t="s">
        <v>8</v>
      </c>
      <c r="D515" t="s">
        <v>9</v>
      </c>
      <c r="E515" t="s">
        <v>1135</v>
      </c>
      <c r="F515" t="str">
        <f>_xll.BDP(E515&amp;" Equity", "PARENT_TICKER_EXCHANGE")</f>
        <v>#N/A N/A</v>
      </c>
      <c r="G515" t="str">
        <f>_xll.BDP(E515&amp;" Equity", "ULT_PARENT_TICKER_EXCHANGE")</f>
        <v>2168324Z LN</v>
      </c>
    </row>
    <row r="516" spans="1:7" x14ac:dyDescent="0.25">
      <c r="A516" t="s">
        <v>1136</v>
      </c>
      <c r="B516" t="s">
        <v>1138</v>
      </c>
      <c r="C516" t="s">
        <v>8</v>
      </c>
      <c r="D516" t="s">
        <v>9</v>
      </c>
      <c r="E516" t="s">
        <v>1137</v>
      </c>
      <c r="F516" t="str">
        <f>_xll.BDP(E516&amp;" Equity", "PARENT_TICKER_EXCHANGE")</f>
        <v>#N/A N/A</v>
      </c>
      <c r="G516" t="str">
        <f>_xll.BDP(E516&amp;" Equity", "ULT_PARENT_TICKER_EXCHANGE")</f>
        <v>1939150Z LN</v>
      </c>
    </row>
    <row r="517" spans="1:7" x14ac:dyDescent="0.25">
      <c r="A517" t="s">
        <v>1139</v>
      </c>
      <c r="B517" t="s">
        <v>1141</v>
      </c>
      <c r="C517" t="s">
        <v>8</v>
      </c>
      <c r="D517" t="s">
        <v>9</v>
      </c>
      <c r="E517" t="s">
        <v>1140</v>
      </c>
      <c r="F517" t="str">
        <f>_xll.BDP(E517&amp;" Equity", "PARENT_TICKER_EXCHANGE")</f>
        <v>#N/A N/A</v>
      </c>
      <c r="G517" t="str">
        <f>_xll.BDP(E517&amp;" Equity", "ULT_PARENT_TICKER_EXCHANGE")</f>
        <v>1837494D LN</v>
      </c>
    </row>
    <row r="518" spans="1:7" x14ac:dyDescent="0.25">
      <c r="A518" t="s">
        <v>1142</v>
      </c>
      <c r="B518" t="s">
        <v>405</v>
      </c>
      <c r="C518" t="s">
        <v>8</v>
      </c>
      <c r="D518" t="s">
        <v>9</v>
      </c>
      <c r="E518" t="s">
        <v>1143</v>
      </c>
      <c r="F518" t="str">
        <f>_xll.BDP(E518&amp;" Equity", "PARENT_TICKER_EXCHANGE")</f>
        <v>#N/A N/A</v>
      </c>
      <c r="G518" t="str">
        <f>_xll.BDP(E518&amp;" Equity", "ULT_PARENT_TICKER_EXCHANGE")</f>
        <v>974845Z LN</v>
      </c>
    </row>
    <row r="519" spans="1:7" x14ac:dyDescent="0.25">
      <c r="A519" t="s">
        <v>1146</v>
      </c>
      <c r="B519" t="s">
        <v>1148</v>
      </c>
      <c r="C519" t="s">
        <v>8</v>
      </c>
      <c r="D519" t="s">
        <v>9</v>
      </c>
      <c r="E519" t="s">
        <v>1147</v>
      </c>
      <c r="F519" t="str">
        <f>_xll.BDP(E519&amp;" Equity", "PARENT_TICKER_EXCHANGE")</f>
        <v>#N/A N/A</v>
      </c>
      <c r="G519" t="str">
        <f>_xll.BDP(E519&amp;" Equity", "ULT_PARENT_TICKER_EXCHANGE")</f>
        <v>1462956D LN</v>
      </c>
    </row>
    <row r="520" spans="1:7" x14ac:dyDescent="0.25">
      <c r="A520" t="s">
        <v>1149</v>
      </c>
      <c r="B520" t="s">
        <v>1151</v>
      </c>
      <c r="C520" t="s">
        <v>8</v>
      </c>
      <c r="D520" t="s">
        <v>9</v>
      </c>
      <c r="E520" t="s">
        <v>1150</v>
      </c>
      <c r="F520" t="str">
        <f>_xll.BDP(E520&amp;" Equity", "PARENT_TICKER_EXCHANGE")</f>
        <v>#N/A N/A</v>
      </c>
      <c r="G520" t="str">
        <f>_xll.BDP(E520&amp;" Equity", "ULT_PARENT_TICKER_EXCHANGE")</f>
        <v>UCG IM</v>
      </c>
    </row>
    <row r="521" spans="1:7" x14ac:dyDescent="0.25">
      <c r="A521" t="s">
        <v>1152</v>
      </c>
      <c r="B521" t="s">
        <v>1154</v>
      </c>
      <c r="C521" t="s">
        <v>8</v>
      </c>
      <c r="D521" t="s">
        <v>9</v>
      </c>
      <c r="E521" t="s">
        <v>1153</v>
      </c>
      <c r="F521" t="str">
        <f>_xll.BDP(E521&amp;" Equity", "PARENT_TICKER_EXCHANGE")</f>
        <v>#N/A N/A</v>
      </c>
      <c r="G521" t="str">
        <f>_xll.BDP(E521&amp;" Equity", "ULT_PARENT_TICKER_EXCHANGE")</f>
        <v>1285306D US</v>
      </c>
    </row>
    <row r="522" spans="1:7" x14ac:dyDescent="0.25">
      <c r="A522" t="s">
        <v>1159</v>
      </c>
      <c r="B522" t="s">
        <v>1161</v>
      </c>
      <c r="C522" t="s">
        <v>8</v>
      </c>
      <c r="D522" t="s">
        <v>9</v>
      </c>
      <c r="E522" t="s">
        <v>1160</v>
      </c>
      <c r="F522" t="str">
        <f>_xll.BDP(E522&amp;" Equity", "PARENT_TICKER_EXCHANGE")</f>
        <v>#N/A N/A</v>
      </c>
      <c r="G522" t="str">
        <f>_xll.BDP(E522&amp;" Equity", "ULT_PARENT_TICKER_EXCHANGE")</f>
        <v>#N/A N/A</v>
      </c>
    </row>
    <row r="523" spans="1:7" x14ac:dyDescent="0.25">
      <c r="A523" t="s">
        <v>1162</v>
      </c>
      <c r="B523" t="s">
        <v>331</v>
      </c>
      <c r="C523" t="s">
        <v>8</v>
      </c>
      <c r="D523" t="s">
        <v>9</v>
      </c>
      <c r="E523" t="s">
        <v>1163</v>
      </c>
      <c r="F523" t="str">
        <f>_xll.BDP(E523&amp;" Equity", "PARENT_TICKER_EXCHANGE")</f>
        <v>#N/A N/A</v>
      </c>
      <c r="G523" t="str">
        <f>_xll.BDP(E523&amp;" Equity", "ULT_PARENT_TICKER_EXCHANGE")</f>
        <v>BLK US</v>
      </c>
    </row>
    <row r="524" spans="1:7" x14ac:dyDescent="0.25">
      <c r="A524" t="s">
        <v>1164</v>
      </c>
      <c r="B524" t="s">
        <v>1166</v>
      </c>
      <c r="C524" t="s">
        <v>8</v>
      </c>
      <c r="D524" t="s">
        <v>9</v>
      </c>
      <c r="E524" t="s">
        <v>1165</v>
      </c>
      <c r="F524" t="str">
        <f>_xll.BDP(E524&amp;" Equity", "PARENT_TICKER_EXCHANGE")</f>
        <v>#N/A N/A</v>
      </c>
      <c r="G524" t="str">
        <f>_xll.BDP(E524&amp;" Equity", "ULT_PARENT_TICKER_EXCHANGE")</f>
        <v>2092043Z LN</v>
      </c>
    </row>
    <row r="525" spans="1:7" x14ac:dyDescent="0.25">
      <c r="A525" t="s">
        <v>1167</v>
      </c>
      <c r="B525" t="s">
        <v>793</v>
      </c>
      <c r="C525" t="s">
        <v>8</v>
      </c>
      <c r="D525" t="s">
        <v>9</v>
      </c>
      <c r="E525" t="s">
        <v>1168</v>
      </c>
      <c r="F525" t="str">
        <f>_xll.BDP(E525&amp;" Equity", "PARENT_TICKER_EXCHANGE")</f>
        <v>#N/A N/A</v>
      </c>
      <c r="G525" t="str">
        <f>_xll.BDP(E525&amp;" Equity", "ULT_PARENT_TICKER_EXCHANGE")</f>
        <v>1490940D SJ</v>
      </c>
    </row>
    <row r="526" spans="1:7" x14ac:dyDescent="0.25">
      <c r="A526" t="s">
        <v>1169</v>
      </c>
      <c r="B526" t="s">
        <v>599</v>
      </c>
      <c r="C526" t="s">
        <v>8</v>
      </c>
      <c r="D526" t="s">
        <v>9</v>
      </c>
      <c r="E526" t="s">
        <v>1170</v>
      </c>
      <c r="F526" t="str">
        <f>_xll.BDP(E526&amp;" Equity", "PARENT_TICKER_EXCHANGE")</f>
        <v>#N/A N/A</v>
      </c>
      <c r="G526" t="str">
        <f>_xll.BDP(E526&amp;" Equity", "ULT_PARENT_TICKER_EXCHANGE")</f>
        <v>1903470Z LN</v>
      </c>
    </row>
    <row r="527" spans="1:7" x14ac:dyDescent="0.25">
      <c r="A527" t="s">
        <v>1171</v>
      </c>
      <c r="B527" t="s">
        <v>773</v>
      </c>
      <c r="C527" t="s">
        <v>8</v>
      </c>
      <c r="D527" t="s">
        <v>9</v>
      </c>
      <c r="E527" t="s">
        <v>1172</v>
      </c>
      <c r="F527" t="str">
        <f>_xll.BDP(E527&amp;" Equity", "PARENT_TICKER_EXCHANGE")</f>
        <v>#N/A N/A</v>
      </c>
      <c r="G527" t="str">
        <f>_xll.BDP(E527&amp;" Equity", "ULT_PARENT_TICKER_EXCHANGE")</f>
        <v>PFG US</v>
      </c>
    </row>
    <row r="528" spans="1:7" x14ac:dyDescent="0.25">
      <c r="A528" t="s">
        <v>1175</v>
      </c>
      <c r="B528" t="s">
        <v>1177</v>
      </c>
      <c r="C528" t="s">
        <v>8</v>
      </c>
      <c r="D528" t="s">
        <v>9</v>
      </c>
      <c r="E528" t="s">
        <v>1176</v>
      </c>
      <c r="F528" t="str">
        <f>_xll.BDP(E528&amp;" Equity", "PARENT_TICKER_EXCHANGE")</f>
        <v>#N/A N/A</v>
      </c>
      <c r="G528" t="str">
        <f>_xll.BDP(E528&amp;" Equity", "ULT_PARENT_TICKER_EXCHANGE")</f>
        <v>3893718Z LN</v>
      </c>
    </row>
    <row r="529" spans="1:7" x14ac:dyDescent="0.25">
      <c r="A529" t="s">
        <v>1178</v>
      </c>
      <c r="B529" t="s">
        <v>197</v>
      </c>
      <c r="C529" t="s">
        <v>8</v>
      </c>
      <c r="D529" t="s">
        <v>9</v>
      </c>
      <c r="E529" t="s">
        <v>1179</v>
      </c>
      <c r="F529" t="str">
        <f>_xll.BDP(E529&amp;" Equity", "PARENT_TICKER_EXCHANGE")</f>
        <v>#N/A N/A</v>
      </c>
      <c r="G529" t="str">
        <f>_xll.BDP(E529&amp;" Equity", "ULT_PARENT_TICKER_EXCHANGE")</f>
        <v>572917Z LN</v>
      </c>
    </row>
    <row r="530" spans="1:7" x14ac:dyDescent="0.25">
      <c r="A530" t="s">
        <v>1180</v>
      </c>
      <c r="B530" t="s">
        <v>1182</v>
      </c>
      <c r="C530" t="s">
        <v>8</v>
      </c>
      <c r="D530" t="s">
        <v>9</v>
      </c>
      <c r="E530" t="s">
        <v>1181</v>
      </c>
      <c r="F530" t="str">
        <f>_xll.BDP(E530&amp;" Equity", "PARENT_TICKER_EXCHANGE")</f>
        <v>#N/A N/A</v>
      </c>
      <c r="G530" t="str">
        <f>_xll.BDP(E530&amp;" Equity", "ULT_PARENT_TICKER_EXCHANGE")</f>
        <v>#N/A N/A</v>
      </c>
    </row>
    <row r="531" spans="1:7" x14ac:dyDescent="0.25">
      <c r="A531" t="s">
        <v>1183</v>
      </c>
      <c r="B531" t="s">
        <v>1185</v>
      </c>
      <c r="C531" t="s">
        <v>8</v>
      </c>
      <c r="D531" t="s">
        <v>9</v>
      </c>
      <c r="E531" t="s">
        <v>1184</v>
      </c>
      <c r="F531" t="str">
        <f>_xll.BDP(E531&amp;" Equity", "PARENT_TICKER_EXCHANGE")</f>
        <v>#N/A N/A</v>
      </c>
      <c r="G531" t="str">
        <f>_xll.BDP(E531&amp;" Equity", "ULT_PARENT_TICKER_EXCHANGE")</f>
        <v>0239302D LN</v>
      </c>
    </row>
    <row r="532" spans="1:7" x14ac:dyDescent="0.25">
      <c r="A532" t="s">
        <v>1186</v>
      </c>
      <c r="B532" t="s">
        <v>157</v>
      </c>
      <c r="C532" t="s">
        <v>8</v>
      </c>
      <c r="D532" t="s">
        <v>9</v>
      </c>
      <c r="E532" t="s">
        <v>1187</v>
      </c>
      <c r="F532" t="str">
        <f>_xll.BDP(E532&amp;" Equity", "PARENT_TICKER_EXCHANGE")</f>
        <v>#N/A N/A</v>
      </c>
      <c r="G532" t="str">
        <f>_xll.BDP(E532&amp;" Equity", "ULT_PARENT_TICKER_EXCHANGE")</f>
        <v>1199079D LN</v>
      </c>
    </row>
    <row r="533" spans="1:7" x14ac:dyDescent="0.25">
      <c r="A533" t="s">
        <v>1190</v>
      </c>
      <c r="B533" t="s">
        <v>1192</v>
      </c>
      <c r="C533" t="s">
        <v>8</v>
      </c>
      <c r="D533" t="s">
        <v>9</v>
      </c>
      <c r="E533" t="s">
        <v>1191</v>
      </c>
      <c r="F533" t="str">
        <f>_xll.BDP(E533&amp;" Equity", "PARENT_TICKER_EXCHANGE")</f>
        <v>#N/A N/A</v>
      </c>
      <c r="G533" t="str">
        <f>_xll.BDP(E533&amp;" Equity", "ULT_PARENT_TICKER_EXCHANGE")</f>
        <v>1545640D LN</v>
      </c>
    </row>
    <row r="534" spans="1:7" x14ac:dyDescent="0.25">
      <c r="A534" t="s">
        <v>1193</v>
      </c>
      <c r="B534" t="s">
        <v>476</v>
      </c>
      <c r="C534" t="s">
        <v>8</v>
      </c>
      <c r="D534" t="s">
        <v>9</v>
      </c>
      <c r="E534" t="s">
        <v>1194</v>
      </c>
      <c r="F534" t="str">
        <f>_xll.BDP(E534&amp;" Equity", "PARENT_TICKER_EXCHANGE")</f>
        <v>#N/A N/A</v>
      </c>
      <c r="G534" t="str">
        <f>_xll.BDP(E534&amp;" Equity", "ULT_PARENT_TICKER_EXCHANGE")</f>
        <v>974845Z LN</v>
      </c>
    </row>
    <row r="535" spans="1:7" x14ac:dyDescent="0.25">
      <c r="A535" t="s">
        <v>1197</v>
      </c>
      <c r="B535" t="s">
        <v>1199</v>
      </c>
      <c r="C535" t="s">
        <v>8</v>
      </c>
      <c r="D535" t="s">
        <v>9</v>
      </c>
      <c r="E535" t="s">
        <v>1198</v>
      </c>
      <c r="F535" t="str">
        <f>_xll.BDP(E535&amp;" Equity", "PARENT_TICKER_EXCHANGE")</f>
        <v>#N/A N/A</v>
      </c>
      <c r="G535" t="str">
        <f>_xll.BDP(E535&amp;" Equity", "ULT_PARENT_TICKER_EXCHANGE")</f>
        <v>3692594Z FP</v>
      </c>
    </row>
    <row r="536" spans="1:7" x14ac:dyDescent="0.25">
      <c r="A536" t="s">
        <v>1200</v>
      </c>
      <c r="B536" t="s">
        <v>10</v>
      </c>
      <c r="C536" t="s">
        <v>8</v>
      </c>
      <c r="D536" t="s">
        <v>9</v>
      </c>
      <c r="E536" t="s">
        <v>1201</v>
      </c>
      <c r="F536" t="str">
        <f>_xll.BDP(E536&amp;" Equity", "PARENT_TICKER_EXCHANGE")</f>
        <v>#N/A N/A</v>
      </c>
      <c r="G536" t="str">
        <f>_xll.BDP(E536&amp;" Equity", "ULT_PARENT_TICKER_EXCHANGE")</f>
        <v>1094800D ID</v>
      </c>
    </row>
    <row r="537" spans="1:7" x14ac:dyDescent="0.25">
      <c r="A537" t="s">
        <v>1202</v>
      </c>
      <c r="B537" t="s">
        <v>1204</v>
      </c>
      <c r="C537" t="s">
        <v>8</v>
      </c>
      <c r="D537" t="s">
        <v>9</v>
      </c>
      <c r="E537" t="s">
        <v>1203</v>
      </c>
      <c r="F537" t="str">
        <f>_xll.BDP(E537&amp;" Equity", "PARENT_TICKER_EXCHANGE")</f>
        <v>#N/A N/A</v>
      </c>
      <c r="G537" t="str">
        <f>_xll.BDP(E537&amp;" Equity", "ULT_PARENT_TICKER_EXCHANGE")</f>
        <v>2164396Z LN</v>
      </c>
    </row>
    <row r="538" spans="1:7" x14ac:dyDescent="0.25">
      <c r="A538" t="s">
        <v>1207</v>
      </c>
      <c r="B538" t="s">
        <v>1209</v>
      </c>
      <c r="C538" t="s">
        <v>8</v>
      </c>
      <c r="D538" t="s">
        <v>9</v>
      </c>
      <c r="E538" t="s">
        <v>1208</v>
      </c>
      <c r="F538" t="str">
        <f>_xll.BDP(E538&amp;" Equity", "PARENT_TICKER_EXCHANGE")</f>
        <v>#N/A N/A</v>
      </c>
      <c r="G538" t="str">
        <f>_xll.BDP(E538&amp;" Equity", "ULT_PARENT_TICKER_EXCHANGE")</f>
        <v>1862278D LN</v>
      </c>
    </row>
    <row r="539" spans="1:7" x14ac:dyDescent="0.25">
      <c r="A539" t="s">
        <v>1210</v>
      </c>
      <c r="B539" t="s">
        <v>1212</v>
      </c>
      <c r="C539" t="s">
        <v>8</v>
      </c>
      <c r="D539" t="s">
        <v>9</v>
      </c>
      <c r="E539" t="s">
        <v>1211</v>
      </c>
      <c r="F539" t="str">
        <f>_xll.BDP(E539&amp;" Equity", "PARENT_TICKER_EXCHANGE")</f>
        <v>#N/A N/A</v>
      </c>
      <c r="G539" t="str">
        <f>_xll.BDP(E539&amp;" Equity", "ULT_PARENT_TICKER_EXCHANGE")</f>
        <v>1143751Z LN</v>
      </c>
    </row>
    <row r="540" spans="1:7" x14ac:dyDescent="0.25">
      <c r="A540" t="s">
        <v>1213</v>
      </c>
      <c r="B540" t="s">
        <v>1215</v>
      </c>
      <c r="C540" t="s">
        <v>8</v>
      </c>
      <c r="D540" t="s">
        <v>9</v>
      </c>
      <c r="E540" t="s">
        <v>1214</v>
      </c>
      <c r="F540" t="str">
        <f>_xll.BDP(E540&amp;" Equity", "PARENT_TICKER_EXCHANGE")</f>
        <v>#N/A N/A</v>
      </c>
      <c r="G540" t="str">
        <f>_xll.BDP(E540&amp;" Equity", "ULT_PARENT_TICKER_EXCHANGE")</f>
        <v>#N/A N/A</v>
      </c>
    </row>
    <row r="541" spans="1:7" x14ac:dyDescent="0.25">
      <c r="A541" t="s">
        <v>1216</v>
      </c>
      <c r="B541" t="s">
        <v>1218</v>
      </c>
      <c r="C541" t="s">
        <v>8</v>
      </c>
      <c r="D541" t="s">
        <v>9</v>
      </c>
      <c r="E541" t="s">
        <v>1217</v>
      </c>
      <c r="F541" t="str">
        <f>_xll.BDP(E541&amp;" Equity", "PARENT_TICKER_EXCHANGE")</f>
        <v>#N/A N/A</v>
      </c>
      <c r="G541" t="str">
        <f>_xll.BDP(E541&amp;" Equity", "ULT_PARENT_TICKER_EXCHANGE")</f>
        <v>LUMX SW</v>
      </c>
    </row>
    <row r="542" spans="1:7" x14ac:dyDescent="0.25">
      <c r="A542" t="s">
        <v>1219</v>
      </c>
      <c r="B542" t="s">
        <v>1221</v>
      </c>
      <c r="C542" t="s">
        <v>8</v>
      </c>
      <c r="D542" t="s">
        <v>9</v>
      </c>
      <c r="E542" t="s">
        <v>1220</v>
      </c>
      <c r="F542" t="str">
        <f>_xll.BDP(E542&amp;" Equity", "PARENT_TICKER_EXCHANGE")</f>
        <v>#N/A N/A</v>
      </c>
      <c r="G542" t="str">
        <f>_xll.BDP(E542&amp;" Equity", "ULT_PARENT_TICKER_EXCHANGE")</f>
        <v>2165092Z LN</v>
      </c>
    </row>
    <row r="543" spans="1:7" x14ac:dyDescent="0.25">
      <c r="A543" t="s">
        <v>1222</v>
      </c>
      <c r="B543" t="s">
        <v>1224</v>
      </c>
      <c r="C543" t="s">
        <v>8</v>
      </c>
      <c r="D543" t="s">
        <v>9</v>
      </c>
      <c r="E543" t="s">
        <v>1223</v>
      </c>
      <c r="F543" t="str">
        <f>_xll.BDP(E543&amp;" Equity", "PARENT_TICKER_EXCHANGE")</f>
        <v>#N/A N/A</v>
      </c>
      <c r="G543" t="str">
        <f>_xll.BDP(E543&amp;" Equity", "ULT_PARENT_TICKER_EXCHANGE")</f>
        <v>#N/A N/A</v>
      </c>
    </row>
    <row r="544" spans="1:7" x14ac:dyDescent="0.25">
      <c r="A544" t="s">
        <v>1225</v>
      </c>
      <c r="B544" t="s">
        <v>1227</v>
      </c>
      <c r="C544" t="s">
        <v>8</v>
      </c>
      <c r="D544" t="s">
        <v>9</v>
      </c>
      <c r="E544" t="s">
        <v>1226</v>
      </c>
      <c r="F544" t="str">
        <f>_xll.BDP(E544&amp;" Equity", "PARENT_TICKER_EXCHANGE")</f>
        <v>#N/A N/A</v>
      </c>
      <c r="G544" t="str">
        <f>_xll.BDP(E544&amp;" Equity", "ULT_PARENT_TICKER_EXCHANGE")</f>
        <v>1964854Z LN</v>
      </c>
    </row>
    <row r="545" spans="1:7" x14ac:dyDescent="0.25">
      <c r="A545" t="s">
        <v>1228</v>
      </c>
      <c r="B545" t="s">
        <v>714</v>
      </c>
      <c r="C545" t="s">
        <v>8</v>
      </c>
      <c r="D545" t="s">
        <v>9</v>
      </c>
      <c r="E545" t="s">
        <v>1229</v>
      </c>
      <c r="F545" t="str">
        <f>_xll.BDP(E545&amp;" Equity", "PARENT_TICKER_EXCHANGE")</f>
        <v>#N/A N/A</v>
      </c>
      <c r="G545" t="str">
        <f>_xll.BDP(E545&amp;" Equity", "ULT_PARENT_TICKER_EXCHANGE")</f>
        <v>#N/A N/A</v>
      </c>
    </row>
    <row r="546" spans="1:7" x14ac:dyDescent="0.25">
      <c r="A546" t="s">
        <v>1230</v>
      </c>
      <c r="B546" t="s">
        <v>1232</v>
      </c>
      <c r="C546" t="s">
        <v>8</v>
      </c>
      <c r="D546" t="s">
        <v>1233</v>
      </c>
      <c r="E546" t="s">
        <v>1231</v>
      </c>
      <c r="F546" t="str">
        <f>_xll.BDP(E546&amp;" Equity", "PARENT_TICKER_EXCHANGE")</f>
        <v>#N/A N/A</v>
      </c>
      <c r="G546" t="str">
        <f>_xll.BDP(E546&amp;" Equity", "ULT_PARENT_TICKER_EXCHANGE")</f>
        <v>1803683D US</v>
      </c>
    </row>
    <row r="547" spans="1:7" x14ac:dyDescent="0.25">
      <c r="A547" t="s">
        <v>1234</v>
      </c>
      <c r="B547" t="s">
        <v>146</v>
      </c>
      <c r="C547" t="s">
        <v>8</v>
      </c>
      <c r="D547" t="s">
        <v>9</v>
      </c>
      <c r="E547" t="s">
        <v>1235</v>
      </c>
      <c r="F547" t="str">
        <f>_xll.BDP(E547&amp;" Equity", "PARENT_TICKER_EXCHANGE")</f>
        <v>#N/A N/A</v>
      </c>
      <c r="G547" t="str">
        <f>_xll.BDP(E547&amp;" Equity", "ULT_PARENT_TICKER_EXCHANGE")</f>
        <v>#N/A N/A</v>
      </c>
    </row>
    <row r="548" spans="1:7" x14ac:dyDescent="0.25">
      <c r="A548" t="s">
        <v>1236</v>
      </c>
      <c r="B548" t="s">
        <v>411</v>
      </c>
      <c r="C548" t="s">
        <v>8</v>
      </c>
      <c r="D548" t="s">
        <v>9</v>
      </c>
      <c r="E548" t="s">
        <v>1237</v>
      </c>
      <c r="F548" t="str">
        <f>_xll.BDP(E548&amp;" Equity", "PARENT_TICKER_EXCHANGE")</f>
        <v>#N/A N/A</v>
      </c>
      <c r="G548" t="str">
        <f>_xll.BDP(E548&amp;" Equity", "ULT_PARENT_TICKER_EXCHANGE")</f>
        <v>2163876Z LN</v>
      </c>
    </row>
    <row r="549" spans="1:7" x14ac:dyDescent="0.25">
      <c r="A549" t="s">
        <v>1238</v>
      </c>
      <c r="B549" t="s">
        <v>1240</v>
      </c>
      <c r="C549" t="s">
        <v>8</v>
      </c>
      <c r="D549" t="s">
        <v>9</v>
      </c>
      <c r="E549" t="s">
        <v>1239</v>
      </c>
      <c r="F549" t="str">
        <f>_xll.BDP(E549&amp;" Equity", "PARENT_TICKER_EXCHANGE")</f>
        <v>#N/A N/A</v>
      </c>
      <c r="G549" t="str">
        <f>_xll.BDP(E549&amp;" Equity", "ULT_PARENT_TICKER_EXCHANGE")</f>
        <v>#N/A N/A</v>
      </c>
    </row>
    <row r="550" spans="1:7" x14ac:dyDescent="0.25">
      <c r="A550" t="s">
        <v>1241</v>
      </c>
      <c r="B550" t="s">
        <v>1243</v>
      </c>
      <c r="C550" t="s">
        <v>8</v>
      </c>
      <c r="D550" t="s">
        <v>9</v>
      </c>
      <c r="E550" t="s">
        <v>1242</v>
      </c>
      <c r="F550" t="str">
        <f>_xll.BDP(E550&amp;" Equity", "PARENT_TICKER_EXCHANGE")</f>
        <v>#N/A N/A</v>
      </c>
      <c r="G550" t="str">
        <f>_xll.BDP(E550&amp;" Equity", "ULT_PARENT_TICKER_EXCHANGE")</f>
        <v>1545320D LN</v>
      </c>
    </row>
    <row r="551" spans="1:7" x14ac:dyDescent="0.25">
      <c r="A551" t="s">
        <v>1244</v>
      </c>
      <c r="B551" t="s">
        <v>1232</v>
      </c>
      <c r="C551" t="s">
        <v>8</v>
      </c>
      <c r="D551" t="s">
        <v>9</v>
      </c>
      <c r="E551" t="s">
        <v>1245</v>
      </c>
      <c r="F551" t="str">
        <f>_xll.BDP(E551&amp;" Equity", "PARENT_TICKER_EXCHANGE")</f>
        <v>#N/A N/A</v>
      </c>
      <c r="G551" t="str">
        <f>_xll.BDP(E551&amp;" Equity", "ULT_PARENT_TICKER_EXCHANGE")</f>
        <v>1803683D US</v>
      </c>
    </row>
    <row r="552" spans="1:7" x14ac:dyDescent="0.25">
      <c r="A552" t="s">
        <v>1246</v>
      </c>
      <c r="B552" t="s">
        <v>1227</v>
      </c>
      <c r="C552" t="s">
        <v>8</v>
      </c>
      <c r="D552" t="s">
        <v>9</v>
      </c>
      <c r="E552" t="s">
        <v>1247</v>
      </c>
      <c r="F552" t="str">
        <f>_xll.BDP(E552&amp;" Equity", "PARENT_TICKER_EXCHANGE")</f>
        <v>#N/A N/A</v>
      </c>
      <c r="G552" t="str">
        <f>_xll.BDP(E552&amp;" Equity", "ULT_PARENT_TICKER_EXCHANGE")</f>
        <v>1964854Z LN</v>
      </c>
    </row>
    <row r="553" spans="1:7" x14ac:dyDescent="0.25">
      <c r="A553" t="s">
        <v>1248</v>
      </c>
      <c r="B553" t="s">
        <v>75</v>
      </c>
      <c r="C553" t="s">
        <v>8</v>
      </c>
      <c r="D553" t="s">
        <v>9</v>
      </c>
      <c r="E553" t="s">
        <v>1249</v>
      </c>
      <c r="F553" t="str">
        <f>_xll.BDP(E553&amp;" Equity", "PARENT_TICKER_EXCHANGE")</f>
        <v>#N/A N/A</v>
      </c>
      <c r="G553" t="str">
        <f>_xll.BDP(E553&amp;" Equity", "ULT_PARENT_TICKER_EXCHANGE")</f>
        <v>1246873D LN</v>
      </c>
    </row>
    <row r="554" spans="1:7" x14ac:dyDescent="0.25">
      <c r="A554" t="s">
        <v>1250</v>
      </c>
      <c r="B554" t="s">
        <v>1252</v>
      </c>
      <c r="C554" t="s">
        <v>8</v>
      </c>
      <c r="D554" t="s">
        <v>1253</v>
      </c>
      <c r="E554" t="s">
        <v>1251</v>
      </c>
      <c r="F554" t="str">
        <f>_xll.BDP(E554&amp;" Equity", "PARENT_TICKER_EXCHANGE")</f>
        <v>#N/A N/A</v>
      </c>
      <c r="G554" t="str">
        <f>_xll.BDP(E554&amp;" Equity", "ULT_PARENT_TICKER_EXCHANGE")</f>
        <v>#N/A N/A</v>
      </c>
    </row>
    <row r="555" spans="1:7" x14ac:dyDescent="0.25">
      <c r="A555" t="s">
        <v>1254</v>
      </c>
      <c r="B555" t="s">
        <v>1256</v>
      </c>
      <c r="C555" t="s">
        <v>8</v>
      </c>
      <c r="D555" t="s">
        <v>9</v>
      </c>
      <c r="E555" t="s">
        <v>1255</v>
      </c>
      <c r="F555" t="str">
        <f>_xll.BDP(E555&amp;" Equity", "PARENT_TICKER_EXCHANGE")</f>
        <v>#N/A N/A</v>
      </c>
      <c r="G555" t="str">
        <f>_xll.BDP(E555&amp;" Equity", "ULT_PARENT_TICKER_EXCHANGE")</f>
        <v>1398477D LN</v>
      </c>
    </row>
    <row r="556" spans="1:7" x14ac:dyDescent="0.25">
      <c r="A556" t="s">
        <v>1257</v>
      </c>
      <c r="B556" t="s">
        <v>437</v>
      </c>
      <c r="C556" t="s">
        <v>8</v>
      </c>
      <c r="D556" t="s">
        <v>9</v>
      </c>
      <c r="E556" t="s">
        <v>1258</v>
      </c>
      <c r="F556" t="str">
        <f>_xll.BDP(E556&amp;" Equity", "PARENT_TICKER_EXCHANGE")</f>
        <v>#N/A N/A</v>
      </c>
      <c r="G556" t="str">
        <f>_xll.BDP(E556&amp;" Equity", "ULT_PARENT_TICKER_EXCHANGE")</f>
        <v>1490940D SJ</v>
      </c>
    </row>
    <row r="557" spans="1:7" x14ac:dyDescent="0.25">
      <c r="A557" t="s">
        <v>1259</v>
      </c>
      <c r="B557" t="s">
        <v>1261</v>
      </c>
      <c r="C557" t="s">
        <v>8</v>
      </c>
      <c r="D557" t="s">
        <v>9</v>
      </c>
      <c r="E557" t="s">
        <v>1260</v>
      </c>
      <c r="F557" t="str">
        <f>_xll.BDP(E557&amp;" Equity", "PARENT_TICKER_EXCHANGE")</f>
        <v>#N/A N/A</v>
      </c>
      <c r="G557" t="str">
        <f>_xll.BDP(E557&amp;" Equity", "ULT_PARENT_TICKER_EXCHANGE")</f>
        <v>#N/A N/A</v>
      </c>
    </row>
    <row r="558" spans="1:7" x14ac:dyDescent="0.25">
      <c r="A558" t="s">
        <v>1262</v>
      </c>
      <c r="B558" t="s">
        <v>1264</v>
      </c>
      <c r="C558" t="s">
        <v>8</v>
      </c>
      <c r="D558" t="s">
        <v>9</v>
      </c>
      <c r="E558" t="s">
        <v>1263</v>
      </c>
      <c r="F558" t="str">
        <f>_xll.BDP(E558&amp;" Equity", "PARENT_TICKER_EXCHANGE")</f>
        <v>#N/A N/A</v>
      </c>
      <c r="G558" t="str">
        <f>_xll.BDP(E558&amp;" Equity", "ULT_PARENT_TICKER_EXCHANGE")</f>
        <v>AMP US</v>
      </c>
    </row>
    <row r="559" spans="1:7" x14ac:dyDescent="0.25">
      <c r="A559" t="s">
        <v>1273</v>
      </c>
      <c r="B559" t="s">
        <v>1275</v>
      </c>
      <c r="C559" t="s">
        <v>8</v>
      </c>
      <c r="D559" t="s">
        <v>9</v>
      </c>
      <c r="E559" t="s">
        <v>1274</v>
      </c>
      <c r="F559" t="str">
        <f>_xll.BDP(E559&amp;" Equity", "PARENT_TICKER_EXCHANGE")</f>
        <v>#N/A N/A</v>
      </c>
      <c r="G559" t="str">
        <f>_xll.BDP(E559&amp;" Equity", "ULT_PARENT_TICKER_EXCHANGE")</f>
        <v>242527Z LN</v>
      </c>
    </row>
    <row r="560" spans="1:7" x14ac:dyDescent="0.25">
      <c r="A560" t="s">
        <v>1276</v>
      </c>
      <c r="B560" t="s">
        <v>445</v>
      </c>
      <c r="C560" t="s">
        <v>8</v>
      </c>
      <c r="D560" t="s">
        <v>9</v>
      </c>
      <c r="E560" t="s">
        <v>1277</v>
      </c>
      <c r="F560" t="str">
        <f>_xll.BDP(E560&amp;" Equity", "PARENT_TICKER_EXCHANGE")</f>
        <v>#N/A N/A</v>
      </c>
      <c r="G560" t="str">
        <f>_xll.BDP(E560&amp;" Equity", "ULT_PARENT_TICKER_EXCHANGE")</f>
        <v>3389952Z NA</v>
      </c>
    </row>
    <row r="561" spans="1:7" x14ac:dyDescent="0.25">
      <c r="A561" t="s">
        <v>1278</v>
      </c>
      <c r="B561" t="s">
        <v>75</v>
      </c>
      <c r="C561" t="s">
        <v>8</v>
      </c>
      <c r="D561" t="s">
        <v>9</v>
      </c>
      <c r="E561" t="s">
        <v>1279</v>
      </c>
      <c r="F561" t="str">
        <f>_xll.BDP(E561&amp;" Equity", "PARENT_TICKER_EXCHANGE")</f>
        <v>#N/A N/A</v>
      </c>
      <c r="G561" t="str">
        <f>_xll.BDP(E561&amp;" Equity", "ULT_PARENT_TICKER_EXCHANGE")</f>
        <v>1246873D LN</v>
      </c>
    </row>
    <row r="562" spans="1:7" x14ac:dyDescent="0.25">
      <c r="A562" t="s">
        <v>1282</v>
      </c>
      <c r="B562" t="s">
        <v>212</v>
      </c>
      <c r="C562" t="s">
        <v>8</v>
      </c>
      <c r="D562" t="s">
        <v>9</v>
      </c>
      <c r="E562" t="s">
        <v>1283</v>
      </c>
      <c r="F562" t="str">
        <f>_xll.BDP(E562&amp;" Equity", "PARENT_TICKER_EXCHANGE")</f>
        <v>#N/A N/A</v>
      </c>
      <c r="G562" t="str">
        <f>_xll.BDP(E562&amp;" Equity", "ULT_PARENT_TICKER_EXCHANGE")</f>
        <v>1106387D LN</v>
      </c>
    </row>
    <row r="563" spans="1:7" x14ac:dyDescent="0.25">
      <c r="A563" t="s">
        <v>1284</v>
      </c>
      <c r="B563" t="s">
        <v>749</v>
      </c>
      <c r="C563" t="s">
        <v>8</v>
      </c>
      <c r="D563" t="s">
        <v>9</v>
      </c>
      <c r="E563" t="s">
        <v>1285</v>
      </c>
      <c r="F563" t="str">
        <f>_xll.BDP(E563&amp;" Equity", "PARENT_TICKER_EXCHANGE")</f>
        <v>#N/A N/A</v>
      </c>
      <c r="G563" t="str">
        <f>_xll.BDP(E563&amp;" Equity", "ULT_PARENT_TICKER_EXCHANGE")</f>
        <v>1269268D LN</v>
      </c>
    </row>
    <row r="564" spans="1:7" x14ac:dyDescent="0.25">
      <c r="A564" t="s">
        <v>1289</v>
      </c>
      <c r="B564" t="s">
        <v>1291</v>
      </c>
      <c r="C564" t="s">
        <v>8</v>
      </c>
      <c r="D564" t="s">
        <v>9</v>
      </c>
      <c r="E564" t="s">
        <v>1290</v>
      </c>
      <c r="F564" t="str">
        <f>_xll.BDP(E564&amp;" Equity", "PARENT_TICKER_EXCHANGE")</f>
        <v>#N/A N/A</v>
      </c>
      <c r="G564" t="str">
        <f>_xll.BDP(E564&amp;" Equity", "ULT_PARENT_TICKER_EXCHANGE")</f>
        <v>2613678Z LN</v>
      </c>
    </row>
    <row r="565" spans="1:7" x14ac:dyDescent="0.25">
      <c r="A565" t="s">
        <v>1292</v>
      </c>
      <c r="B565" t="s">
        <v>1294</v>
      </c>
      <c r="C565" t="s">
        <v>8</v>
      </c>
      <c r="D565" t="s">
        <v>9</v>
      </c>
      <c r="E565" t="s">
        <v>1293</v>
      </c>
      <c r="F565" t="str">
        <f>_xll.BDP(E565&amp;" Equity", "PARENT_TICKER_EXCHANGE")</f>
        <v>#N/A N/A</v>
      </c>
      <c r="G565" t="str">
        <f>_xll.BDP(E565&amp;" Equity", "ULT_PARENT_TICKER_EXCHANGE")</f>
        <v>1796281Z LN</v>
      </c>
    </row>
    <row r="566" spans="1:7" x14ac:dyDescent="0.25">
      <c r="A566" t="s">
        <v>1295</v>
      </c>
      <c r="B566" t="s">
        <v>1297</v>
      </c>
      <c r="C566" t="s">
        <v>8</v>
      </c>
      <c r="D566" t="s">
        <v>9</v>
      </c>
      <c r="E566" t="s">
        <v>1296</v>
      </c>
      <c r="F566" t="str">
        <f>_xll.BDP(E566&amp;" Equity", "PARENT_TICKER_EXCHANGE")</f>
        <v>#N/A N/A</v>
      </c>
      <c r="G566" t="str">
        <f>_xll.BDP(E566&amp;" Equity", "ULT_PARENT_TICKER_EXCHANGE")</f>
        <v>528486Z LN</v>
      </c>
    </row>
    <row r="567" spans="1:7" x14ac:dyDescent="0.25">
      <c r="A567" t="s">
        <v>1300</v>
      </c>
      <c r="B567" t="s">
        <v>1302</v>
      </c>
      <c r="C567" t="s">
        <v>8</v>
      </c>
      <c r="D567" t="s">
        <v>9</v>
      </c>
      <c r="E567" t="s">
        <v>1301</v>
      </c>
      <c r="F567" t="str">
        <f>_xll.BDP(E567&amp;" Equity", "PARENT_TICKER_EXCHANGE")</f>
        <v>#N/A N/A</v>
      </c>
      <c r="G567" t="str">
        <f>_xll.BDP(E567&amp;" Equity", "ULT_PARENT_TICKER_EXCHANGE")</f>
        <v>0227883D LN</v>
      </c>
    </row>
    <row r="568" spans="1:7" x14ac:dyDescent="0.25">
      <c r="A568" t="s">
        <v>1303</v>
      </c>
      <c r="B568" t="s">
        <v>1305</v>
      </c>
      <c r="C568" t="s">
        <v>8</v>
      </c>
      <c r="D568" t="s">
        <v>9</v>
      </c>
      <c r="E568" t="s">
        <v>1304</v>
      </c>
      <c r="F568" t="str">
        <f>_xll.BDP(E568&amp;" Equity", "PARENT_TICKER_EXCHANGE")</f>
        <v>#N/A N/A</v>
      </c>
      <c r="G568" t="str">
        <f>_xll.BDP(E568&amp;" Equity", "ULT_PARENT_TICKER_EXCHANGE")</f>
        <v>BLK US</v>
      </c>
    </row>
    <row r="569" spans="1:7" x14ac:dyDescent="0.25">
      <c r="A569" t="s">
        <v>1306</v>
      </c>
      <c r="B569" t="s">
        <v>1308</v>
      </c>
      <c r="C569" t="s">
        <v>8</v>
      </c>
      <c r="D569" t="s">
        <v>9</v>
      </c>
      <c r="E569" t="s">
        <v>1307</v>
      </c>
      <c r="F569" t="str">
        <f>_xll.BDP(E569&amp;" Equity", "PARENT_TICKER_EXCHANGE")</f>
        <v>#N/A N/A</v>
      </c>
      <c r="G569" t="str">
        <f>_xll.BDP(E569&amp;" Equity", "ULT_PARENT_TICKER_EXCHANGE")</f>
        <v>2871403Z LN</v>
      </c>
    </row>
    <row r="570" spans="1:7" x14ac:dyDescent="0.25">
      <c r="A570" t="s">
        <v>1309</v>
      </c>
      <c r="B570" t="s">
        <v>1311</v>
      </c>
      <c r="C570" t="s">
        <v>8</v>
      </c>
      <c r="D570" t="s">
        <v>9</v>
      </c>
      <c r="E570" t="s">
        <v>1310</v>
      </c>
      <c r="F570" t="str">
        <f>_xll.BDP(E570&amp;" Equity", "PARENT_TICKER_EXCHANGE")</f>
        <v>#N/A N/A</v>
      </c>
      <c r="G570" t="str">
        <f>_xll.BDP(E570&amp;" Equity", "ULT_PARENT_TICKER_EXCHANGE")</f>
        <v>1057968D LN</v>
      </c>
    </row>
    <row r="571" spans="1:7" x14ac:dyDescent="0.25">
      <c r="A571" t="s">
        <v>1312</v>
      </c>
      <c r="B571" t="s">
        <v>1314</v>
      </c>
      <c r="C571" t="s">
        <v>8</v>
      </c>
      <c r="D571" t="s">
        <v>9</v>
      </c>
      <c r="E571" t="s">
        <v>1313</v>
      </c>
      <c r="F571" t="str">
        <f>_xll.BDP(E571&amp;" Equity", "PARENT_TICKER_EXCHANGE")</f>
        <v>#N/A N/A</v>
      </c>
      <c r="G571" t="str">
        <f>_xll.BDP(E571&amp;" Equity", "ULT_PARENT_TICKER_EXCHANGE")</f>
        <v>1360388D LN</v>
      </c>
    </row>
    <row r="572" spans="1:7" x14ac:dyDescent="0.25">
      <c r="A572" t="s">
        <v>1315</v>
      </c>
      <c r="B572" t="s">
        <v>203</v>
      </c>
      <c r="C572" t="s">
        <v>8</v>
      </c>
      <c r="D572" t="s">
        <v>9</v>
      </c>
      <c r="E572" t="s">
        <v>1316</v>
      </c>
      <c r="F572" t="str">
        <f>_xll.BDP(E572&amp;" Equity", "PARENT_TICKER_EXCHANGE")</f>
        <v>#N/A N/A</v>
      </c>
      <c r="G572" t="str">
        <f>_xll.BDP(E572&amp;" Equity", "ULT_PARENT_TICKER_EXCHANGE")</f>
        <v>1273326D LN</v>
      </c>
    </row>
    <row r="573" spans="1:7" x14ac:dyDescent="0.25">
      <c r="A573" t="s">
        <v>1319</v>
      </c>
      <c r="B573" t="s">
        <v>1321</v>
      </c>
      <c r="C573" t="s">
        <v>8</v>
      </c>
      <c r="D573" t="s">
        <v>9</v>
      </c>
      <c r="E573" t="s">
        <v>1320</v>
      </c>
      <c r="F573" t="str">
        <f>_xll.BDP(E573&amp;" Equity", "PARENT_TICKER_EXCHANGE")</f>
        <v>#N/A N/A</v>
      </c>
      <c r="G573" t="str">
        <f>_xll.BDP(E573&amp;" Equity", "ULT_PARENT_TICKER_EXCHANGE")</f>
        <v>2542154Z LN</v>
      </c>
    </row>
    <row r="574" spans="1:7" x14ac:dyDescent="0.25">
      <c r="A574" t="s">
        <v>1322</v>
      </c>
      <c r="B574" t="s">
        <v>1324</v>
      </c>
      <c r="C574" t="s">
        <v>8</v>
      </c>
      <c r="D574" t="s">
        <v>9</v>
      </c>
      <c r="E574" t="s">
        <v>1323</v>
      </c>
      <c r="F574" t="str">
        <f>_xll.BDP(E574&amp;" Equity", "PARENT_TICKER_EXCHANGE")</f>
        <v>#N/A N/A</v>
      </c>
      <c r="G574" t="str">
        <f>_xll.BDP(E574&amp;" Equity", "ULT_PARENT_TICKER_EXCHANGE")</f>
        <v>1529918D LN</v>
      </c>
    </row>
    <row r="575" spans="1:7" x14ac:dyDescent="0.25">
      <c r="A575" t="s">
        <v>1327</v>
      </c>
      <c r="B575" t="s">
        <v>847</v>
      </c>
      <c r="C575" t="s">
        <v>8</v>
      </c>
      <c r="D575" t="s">
        <v>9</v>
      </c>
      <c r="E575" t="s">
        <v>1328</v>
      </c>
      <c r="F575" t="str">
        <f>_xll.BDP(E575&amp;" Equity", "PARENT_TICKER_EXCHANGE")</f>
        <v>#N/A N/A</v>
      </c>
      <c r="G575" t="str">
        <f>_xll.BDP(E575&amp;" Equity", "ULT_PARENT_TICKER_EXCHANGE")</f>
        <v>2161308Z LN</v>
      </c>
    </row>
    <row r="576" spans="1:7" x14ac:dyDescent="0.25">
      <c r="A576" t="s">
        <v>1329</v>
      </c>
      <c r="B576" t="s">
        <v>490</v>
      </c>
      <c r="C576" t="s">
        <v>8</v>
      </c>
      <c r="D576" t="s">
        <v>9</v>
      </c>
      <c r="E576" t="s">
        <v>1330</v>
      </c>
      <c r="F576" t="str">
        <f>_xll.BDP(E576&amp;" Equity", "PARENT_TICKER_EXCHANGE")</f>
        <v>#N/A N/A</v>
      </c>
      <c r="G576" t="str">
        <f>_xll.BDP(E576&amp;" Equity", "ULT_PARENT_TICKER_EXCHANGE")</f>
        <v>GAM SW</v>
      </c>
    </row>
    <row r="577" spans="1:7" x14ac:dyDescent="0.25">
      <c r="A577" t="s">
        <v>1331</v>
      </c>
      <c r="B577" t="s">
        <v>1275</v>
      </c>
      <c r="C577" t="s">
        <v>8</v>
      </c>
      <c r="D577" t="s">
        <v>9</v>
      </c>
      <c r="E577" t="s">
        <v>1332</v>
      </c>
      <c r="F577" t="str">
        <f>_xll.BDP(E577&amp;" Equity", "PARENT_TICKER_EXCHANGE")</f>
        <v>#N/A N/A</v>
      </c>
      <c r="G577" t="str">
        <f>_xll.BDP(E577&amp;" Equity", "ULT_PARENT_TICKER_EXCHANGE")</f>
        <v>242527Z LN</v>
      </c>
    </row>
    <row r="578" spans="1:7" x14ac:dyDescent="0.25">
      <c r="A578" t="s">
        <v>1333</v>
      </c>
      <c r="B578" t="s">
        <v>1335</v>
      </c>
      <c r="C578" t="s">
        <v>8</v>
      </c>
      <c r="D578" t="s">
        <v>9</v>
      </c>
      <c r="E578" t="s">
        <v>1334</v>
      </c>
      <c r="F578" t="str">
        <f>_xll.BDP(E578&amp;" Equity", "PARENT_TICKER_EXCHANGE")</f>
        <v>#N/A N/A</v>
      </c>
      <c r="G578" t="str">
        <f>_xll.BDP(E578&amp;" Equity", "ULT_PARENT_TICKER_EXCHANGE")</f>
        <v>POLR LN</v>
      </c>
    </row>
    <row r="579" spans="1:7" x14ac:dyDescent="0.25">
      <c r="A579" t="s">
        <v>1336</v>
      </c>
      <c r="B579" t="s">
        <v>1338</v>
      </c>
      <c r="C579" t="s">
        <v>8</v>
      </c>
      <c r="D579" t="s">
        <v>9</v>
      </c>
      <c r="E579" t="s">
        <v>1337</v>
      </c>
      <c r="F579" t="str">
        <f>_xll.BDP(E579&amp;" Equity", "PARENT_TICKER_EXCHANGE")</f>
        <v>#N/A N/A</v>
      </c>
      <c r="G579" t="str">
        <f>_xll.BDP(E579&amp;" Equity", "ULT_PARENT_TICKER_EXCHANGE")</f>
        <v>0561808D JY</v>
      </c>
    </row>
    <row r="580" spans="1:7" x14ac:dyDescent="0.25">
      <c r="A580" t="s">
        <v>1339</v>
      </c>
      <c r="B580" t="s">
        <v>1341</v>
      </c>
      <c r="C580" t="s">
        <v>8</v>
      </c>
      <c r="D580" t="s">
        <v>9</v>
      </c>
      <c r="E580" t="s">
        <v>1340</v>
      </c>
      <c r="F580" t="str">
        <f>_xll.BDP(E580&amp;" Equity", "PARENT_TICKER_EXCHANGE")</f>
        <v>#N/A N/A</v>
      </c>
      <c r="G580" t="str">
        <f>_xll.BDP(E580&amp;" Equity", "ULT_PARENT_TICKER_EXCHANGE")</f>
        <v>#N/A N/A</v>
      </c>
    </row>
    <row r="581" spans="1:7" x14ac:dyDescent="0.25">
      <c r="A581" t="s">
        <v>1348</v>
      </c>
      <c r="B581" t="s">
        <v>950</v>
      </c>
      <c r="C581" t="s">
        <v>8</v>
      </c>
      <c r="D581" t="s">
        <v>9</v>
      </c>
      <c r="E581" t="s">
        <v>1349</v>
      </c>
      <c r="F581" t="str">
        <f>_xll.BDP(E581&amp;" Equity", "PARENT_TICKER_EXCHANGE")</f>
        <v>#N/A N/A</v>
      </c>
      <c r="G581" t="str">
        <f>_xll.BDP(E581&amp;" Equity", "ULT_PARENT_TICKER_EXCHANGE")</f>
        <v>2057419Z LN</v>
      </c>
    </row>
    <row r="582" spans="1:7" x14ac:dyDescent="0.25">
      <c r="A582" t="s">
        <v>1350</v>
      </c>
      <c r="B582" t="s">
        <v>1352</v>
      </c>
      <c r="C582" t="s">
        <v>8</v>
      </c>
      <c r="D582" t="s">
        <v>9</v>
      </c>
      <c r="E582" t="s">
        <v>1351</v>
      </c>
      <c r="F582" t="str">
        <f>_xll.BDP(E582&amp;" Equity", "PARENT_TICKER_EXCHANGE")</f>
        <v>#N/A N/A</v>
      </c>
      <c r="G582" t="str">
        <f>_xll.BDP(E582&amp;" Equity", "ULT_PARENT_TICKER_EXCHANGE")</f>
        <v>1298611D LN</v>
      </c>
    </row>
    <row r="583" spans="1:7" x14ac:dyDescent="0.25">
      <c r="A583" t="s">
        <v>1353</v>
      </c>
      <c r="B583" t="s">
        <v>668</v>
      </c>
      <c r="C583" t="s">
        <v>8</v>
      </c>
      <c r="D583" t="s">
        <v>9</v>
      </c>
      <c r="E583" t="s">
        <v>1354</v>
      </c>
      <c r="F583" t="str">
        <f>_xll.BDP(E583&amp;" Equity", "PARENT_TICKER_EXCHANGE")</f>
        <v>#N/A N/A</v>
      </c>
      <c r="G583" t="str">
        <f>_xll.BDP(E583&amp;" Equity", "ULT_PARENT_TICKER_EXCHANGE")</f>
        <v>1104279D LN</v>
      </c>
    </row>
    <row r="584" spans="1:7" x14ac:dyDescent="0.25">
      <c r="A584" t="s">
        <v>1357</v>
      </c>
      <c r="B584" t="s">
        <v>1359</v>
      </c>
      <c r="C584" t="s">
        <v>8</v>
      </c>
      <c r="D584" t="s">
        <v>9</v>
      </c>
      <c r="E584" t="s">
        <v>1358</v>
      </c>
      <c r="F584" t="str">
        <f>_xll.BDP(E584&amp;" Equity", "PARENT_TICKER_EXCHANGE")</f>
        <v>#N/A N/A</v>
      </c>
      <c r="G584" t="str">
        <f>_xll.BDP(E584&amp;" Equity", "ULT_PARENT_TICKER_EXCHANGE")</f>
        <v>1248711Z LN</v>
      </c>
    </row>
    <row r="585" spans="1:7" x14ac:dyDescent="0.25">
      <c r="A585" t="s">
        <v>1360</v>
      </c>
      <c r="B585" t="s">
        <v>1359</v>
      </c>
      <c r="C585" t="s">
        <v>8</v>
      </c>
      <c r="D585" t="s">
        <v>9</v>
      </c>
      <c r="E585" t="s">
        <v>1361</v>
      </c>
      <c r="F585" t="str">
        <f>_xll.BDP(E585&amp;" Equity", "PARENT_TICKER_EXCHANGE")</f>
        <v>#N/A N/A</v>
      </c>
      <c r="G585" t="str">
        <f>_xll.BDP(E585&amp;" Equity", "ULT_PARENT_TICKER_EXCHANGE")</f>
        <v>1248711Z LN</v>
      </c>
    </row>
    <row r="586" spans="1:7" x14ac:dyDescent="0.25">
      <c r="A586" t="s">
        <v>1362</v>
      </c>
      <c r="B586" t="s">
        <v>1103</v>
      </c>
      <c r="C586" t="s">
        <v>8</v>
      </c>
      <c r="D586" t="s">
        <v>9</v>
      </c>
      <c r="E586" t="s">
        <v>1363</v>
      </c>
      <c r="F586" t="str">
        <f>_xll.BDP(E586&amp;" Equity", "PARENT_TICKER_EXCHANGE")</f>
        <v>#N/A N/A</v>
      </c>
      <c r="G586" t="str">
        <f>_xll.BDP(E586&amp;" Equity", "ULT_PARENT_TICKER_EXCHANGE")</f>
        <v>2161596Z US</v>
      </c>
    </row>
    <row r="587" spans="1:7" x14ac:dyDescent="0.25">
      <c r="A587" t="s">
        <v>1364</v>
      </c>
      <c r="B587" t="s">
        <v>881</v>
      </c>
      <c r="C587" t="s">
        <v>8</v>
      </c>
      <c r="D587" t="s">
        <v>9</v>
      </c>
      <c r="E587" t="s">
        <v>1365</v>
      </c>
      <c r="F587" t="str">
        <f>_xll.BDP(E587&amp;" Equity", "PARENT_TICKER_EXCHANGE")</f>
        <v>#N/A N/A</v>
      </c>
      <c r="G587" t="str">
        <f>_xll.BDP(E587&amp;" Equity", "ULT_PARENT_TICKER_EXCHANGE")</f>
        <v>0360363D LN</v>
      </c>
    </row>
    <row r="588" spans="1:7" x14ac:dyDescent="0.25">
      <c r="A588" t="s">
        <v>1366</v>
      </c>
      <c r="B588" t="s">
        <v>1368</v>
      </c>
      <c r="C588" t="s">
        <v>8</v>
      </c>
      <c r="D588" t="s">
        <v>9</v>
      </c>
      <c r="E588" t="s">
        <v>1367</v>
      </c>
      <c r="F588" t="str">
        <f>_xll.BDP(E588&amp;" Equity", "PARENT_TICKER_EXCHANGE")</f>
        <v>#N/A N/A</v>
      </c>
      <c r="G588" t="str">
        <f>_xll.BDP(E588&amp;" Equity", "ULT_PARENT_TICKER_EXCHANGE")</f>
        <v>2167796Z LN</v>
      </c>
    </row>
    <row r="589" spans="1:7" x14ac:dyDescent="0.25">
      <c r="A589" t="s">
        <v>1369</v>
      </c>
      <c r="B589" t="s">
        <v>10</v>
      </c>
      <c r="C589" t="s">
        <v>8</v>
      </c>
      <c r="D589" t="s">
        <v>9</v>
      </c>
      <c r="E589" t="s">
        <v>1370</v>
      </c>
      <c r="F589" t="str">
        <f>_xll.BDP(E589&amp;" Equity", "PARENT_TICKER_EXCHANGE")</f>
        <v>#N/A N/A</v>
      </c>
      <c r="G589" t="str">
        <f>_xll.BDP(E589&amp;" Equity", "ULT_PARENT_TICKER_EXCHANGE")</f>
        <v>#N/A N/A</v>
      </c>
    </row>
    <row r="590" spans="1:7" x14ac:dyDescent="0.25">
      <c r="A590" t="s">
        <v>1371</v>
      </c>
      <c r="B590" t="s">
        <v>1373</v>
      </c>
      <c r="C590" t="s">
        <v>8</v>
      </c>
      <c r="D590" t="s">
        <v>9</v>
      </c>
      <c r="E590" t="s">
        <v>1372</v>
      </c>
      <c r="F590" t="str">
        <f>_xll.BDP(E590&amp;" Equity", "PARENT_TICKER_EXCHANGE")</f>
        <v>#N/A N/A</v>
      </c>
      <c r="G590" t="str">
        <f>_xll.BDP(E590&amp;" Equity", "ULT_PARENT_TICKER_EXCHANGE")</f>
        <v>1868956D BH</v>
      </c>
    </row>
    <row r="591" spans="1:7" x14ac:dyDescent="0.25">
      <c r="A591" t="s">
        <v>1374</v>
      </c>
      <c r="B591" t="s">
        <v>350</v>
      </c>
      <c r="C591" t="s">
        <v>8</v>
      </c>
      <c r="D591" t="s">
        <v>9</v>
      </c>
      <c r="E591" t="s">
        <v>1375</v>
      </c>
      <c r="F591" t="str">
        <f>_xll.BDP(E591&amp;" Equity", "PARENT_TICKER_EXCHANGE")</f>
        <v>#N/A N/A</v>
      </c>
      <c r="G591" t="str">
        <f>_xll.BDP(E591&amp;" Equity", "ULT_PARENT_TICKER_EXCHANGE")</f>
        <v>1878773D LN</v>
      </c>
    </row>
    <row r="592" spans="1:7" x14ac:dyDescent="0.25">
      <c r="A592" t="s">
        <v>1376</v>
      </c>
      <c r="B592" t="s">
        <v>1378</v>
      </c>
      <c r="C592" t="s">
        <v>8</v>
      </c>
      <c r="D592" t="s">
        <v>9</v>
      </c>
      <c r="E592" t="s">
        <v>1377</v>
      </c>
      <c r="F592" t="str">
        <f>_xll.BDP(E592&amp;" Equity", "PARENT_TICKER_EXCHANGE")</f>
        <v>#N/A N/A</v>
      </c>
      <c r="G592" t="str">
        <f>_xll.BDP(E592&amp;" Equity", "ULT_PARENT_TICKER_EXCHANGE")</f>
        <v>2167652Z KY</v>
      </c>
    </row>
    <row r="593" spans="1:7" x14ac:dyDescent="0.25">
      <c r="A593" t="s">
        <v>1383</v>
      </c>
      <c r="B593" t="s">
        <v>1385</v>
      </c>
      <c r="C593" t="s">
        <v>8</v>
      </c>
      <c r="D593" t="s">
        <v>9</v>
      </c>
      <c r="E593" t="s">
        <v>1384</v>
      </c>
      <c r="F593" t="str">
        <f>_xll.BDP(E593&amp;" Equity", "PARENT_TICKER_EXCHANGE")</f>
        <v>#N/A N/A</v>
      </c>
      <c r="G593" t="str">
        <f>_xll.BDP(E593&amp;" Equity", "ULT_PARENT_TICKER_EXCHANGE")</f>
        <v>1545659D KY</v>
      </c>
    </row>
    <row r="594" spans="1:7" x14ac:dyDescent="0.25">
      <c r="A594" t="s">
        <v>1386</v>
      </c>
      <c r="B594" t="s">
        <v>212</v>
      </c>
      <c r="C594" t="s">
        <v>8</v>
      </c>
      <c r="D594" t="s">
        <v>9</v>
      </c>
      <c r="E594" t="s">
        <v>1387</v>
      </c>
      <c r="F594" t="str">
        <f>_xll.BDP(E594&amp;" Equity", "PARENT_TICKER_EXCHANGE")</f>
        <v>#N/A N/A</v>
      </c>
      <c r="G594" t="str">
        <f>_xll.BDP(E594&amp;" Equity", "ULT_PARENT_TICKER_EXCHANGE")</f>
        <v>1106387D LN</v>
      </c>
    </row>
    <row r="595" spans="1:7" x14ac:dyDescent="0.25">
      <c r="A595" t="s">
        <v>1388</v>
      </c>
      <c r="B595" t="s">
        <v>1192</v>
      </c>
      <c r="C595" t="s">
        <v>8</v>
      </c>
      <c r="D595" t="s">
        <v>9</v>
      </c>
      <c r="E595" t="s">
        <v>1389</v>
      </c>
      <c r="F595" t="str">
        <f>_xll.BDP(E595&amp;" Equity", "PARENT_TICKER_EXCHANGE")</f>
        <v>#N/A N/A</v>
      </c>
      <c r="G595" t="str">
        <f>_xll.BDP(E595&amp;" Equity", "ULT_PARENT_TICKER_EXCHANGE")</f>
        <v>1545640D LN</v>
      </c>
    </row>
    <row r="596" spans="1:7" x14ac:dyDescent="0.25">
      <c r="A596" t="s">
        <v>1390</v>
      </c>
      <c r="B596" t="s">
        <v>1392</v>
      </c>
      <c r="C596" t="s">
        <v>8</v>
      </c>
      <c r="D596" t="s">
        <v>9</v>
      </c>
      <c r="E596" t="s">
        <v>1391</v>
      </c>
      <c r="F596" t="str">
        <f>_xll.BDP(E596&amp;" Equity", "PARENT_TICKER_EXCHANGE")</f>
        <v>#N/A N/A</v>
      </c>
      <c r="G596" t="str">
        <f>_xll.BDP(E596&amp;" Equity", "ULT_PARENT_TICKER_EXCHANGE")</f>
        <v>1745189D LN</v>
      </c>
    </row>
    <row r="597" spans="1:7" x14ac:dyDescent="0.25">
      <c r="A597" t="s">
        <v>1393</v>
      </c>
      <c r="B597" t="s">
        <v>1395</v>
      </c>
      <c r="C597" t="s">
        <v>8</v>
      </c>
      <c r="D597" t="s">
        <v>9</v>
      </c>
      <c r="E597" t="s">
        <v>1394</v>
      </c>
      <c r="F597" t="str">
        <f>_xll.BDP(E597&amp;" Equity", "PARENT_TICKER_EXCHANGE")</f>
        <v>#N/A N/A</v>
      </c>
      <c r="G597" t="str">
        <f>_xll.BDP(E597&amp;" Equity", "ULT_PARENT_TICKER_EXCHANGE")</f>
        <v>1269268D LN</v>
      </c>
    </row>
    <row r="598" spans="1:7" x14ac:dyDescent="0.25">
      <c r="A598" t="s">
        <v>1396</v>
      </c>
      <c r="B598" t="s">
        <v>1398</v>
      </c>
      <c r="C598" t="s">
        <v>8</v>
      </c>
      <c r="D598" t="s">
        <v>9</v>
      </c>
      <c r="E598" t="s">
        <v>1397</v>
      </c>
      <c r="F598" t="str">
        <f>_xll.BDP(E598&amp;" Equity", "PARENT_TICKER_EXCHANGE")</f>
        <v>#N/A N/A</v>
      </c>
      <c r="G598" t="str">
        <f>_xll.BDP(E598&amp;" Equity", "ULT_PARENT_TICKER_EXCHANGE")</f>
        <v>CS FP</v>
      </c>
    </row>
    <row r="599" spans="1:7" x14ac:dyDescent="0.25">
      <c r="A599" t="s">
        <v>1399</v>
      </c>
      <c r="B599" t="s">
        <v>1401</v>
      </c>
      <c r="C599" t="s">
        <v>8</v>
      </c>
      <c r="D599" t="s">
        <v>9</v>
      </c>
      <c r="E599" t="s">
        <v>1400</v>
      </c>
      <c r="F599" t="str">
        <f>_xll.BDP(E599&amp;" Equity", "PARENT_TICKER_EXCHANGE")</f>
        <v>#N/A N/A</v>
      </c>
      <c r="G599" t="str">
        <f>_xll.BDP(E599&amp;" Equity", "ULT_PARENT_TICKER_EXCHANGE")</f>
        <v>1430180D LN</v>
      </c>
    </row>
    <row r="600" spans="1:7" x14ac:dyDescent="0.25">
      <c r="A600" t="s">
        <v>1405</v>
      </c>
      <c r="B600" t="s">
        <v>1407</v>
      </c>
      <c r="C600" t="s">
        <v>8</v>
      </c>
      <c r="D600" t="s">
        <v>9</v>
      </c>
      <c r="E600" t="s">
        <v>1406</v>
      </c>
      <c r="F600" t="str">
        <f>_xll.BDP(E600&amp;" Equity", "PARENT_TICKER_EXCHANGE")</f>
        <v>#N/A N/A</v>
      </c>
      <c r="G600" t="str">
        <f>_xll.BDP(E600&amp;" Equity", "ULT_PARENT_TICKER_EXCHANGE")</f>
        <v>0306696D LX</v>
      </c>
    </row>
    <row r="601" spans="1:7" x14ac:dyDescent="0.25">
      <c r="A601" t="s">
        <v>1408</v>
      </c>
      <c r="B601" t="s">
        <v>1067</v>
      </c>
      <c r="C601" t="s">
        <v>8</v>
      </c>
      <c r="D601" t="s">
        <v>9</v>
      </c>
      <c r="E601" t="s">
        <v>1409</v>
      </c>
      <c r="F601" t="str">
        <f>_xll.BDP(E601&amp;" Equity", "PARENT_TICKER_EXCHANGE")</f>
        <v>#N/A N/A</v>
      </c>
      <c r="G601" t="str">
        <f>_xll.BDP(E601&amp;" Equity", "ULT_PARENT_TICKER_EXCHANGE")</f>
        <v>2347155Z LN</v>
      </c>
    </row>
    <row r="602" spans="1:7" x14ac:dyDescent="0.25">
      <c r="A602" t="s">
        <v>1413</v>
      </c>
      <c r="B602" t="s">
        <v>510</v>
      </c>
      <c r="C602" t="s">
        <v>8</v>
      </c>
      <c r="D602" t="s">
        <v>9</v>
      </c>
      <c r="E602" t="s">
        <v>1414</v>
      </c>
      <c r="F602" t="str">
        <f>_xll.BDP(E602&amp;" Equity", "PARENT_TICKER_EXCHANGE")</f>
        <v>#N/A N/A</v>
      </c>
      <c r="G602" t="str">
        <f>_xll.BDP(E602&amp;" Equity", "ULT_PARENT_TICKER_EXCHANGE")</f>
        <v>2167828Z LN</v>
      </c>
    </row>
    <row r="603" spans="1:7" x14ac:dyDescent="0.25">
      <c r="A603" t="s">
        <v>1415</v>
      </c>
      <c r="B603" t="s">
        <v>1417</v>
      </c>
      <c r="C603" t="s">
        <v>8</v>
      </c>
      <c r="D603" t="s">
        <v>9</v>
      </c>
      <c r="E603" t="s">
        <v>1416</v>
      </c>
      <c r="F603" t="str">
        <f>_xll.BDP(E603&amp;" Equity", "PARENT_TICKER_EXCHANGE")</f>
        <v>#N/A N/A</v>
      </c>
      <c r="G603" t="str">
        <f>_xll.BDP(E603&amp;" Equity", "ULT_PARENT_TICKER_EXCHANGE")</f>
        <v>#N/A N/A</v>
      </c>
    </row>
    <row r="604" spans="1:7" x14ac:dyDescent="0.25">
      <c r="A604" t="s">
        <v>1418</v>
      </c>
      <c r="B604" t="s">
        <v>1420</v>
      </c>
      <c r="C604" t="s">
        <v>8</v>
      </c>
      <c r="D604" t="s">
        <v>9</v>
      </c>
      <c r="E604" t="s">
        <v>1419</v>
      </c>
      <c r="F604" t="str">
        <f>_xll.BDP(E604&amp;" Equity", "PARENT_TICKER_EXCHANGE")</f>
        <v>#N/A N/A</v>
      </c>
      <c r="G604" t="str">
        <f>_xll.BDP(E604&amp;" Equity", "ULT_PARENT_TICKER_EXCHANGE")</f>
        <v>1005354Z LN</v>
      </c>
    </row>
    <row r="605" spans="1:7" x14ac:dyDescent="0.25">
      <c r="A605" t="s">
        <v>1421</v>
      </c>
      <c r="B605" t="s">
        <v>510</v>
      </c>
      <c r="C605" t="s">
        <v>8</v>
      </c>
      <c r="D605" t="s">
        <v>9</v>
      </c>
      <c r="E605" t="s">
        <v>1422</v>
      </c>
      <c r="F605" t="str">
        <f>_xll.BDP(E605&amp;" Equity", "PARENT_TICKER_EXCHANGE")</f>
        <v>#N/A N/A</v>
      </c>
      <c r="G605" t="str">
        <f>_xll.BDP(E605&amp;" Equity", "ULT_PARENT_TICKER_EXCHANGE")</f>
        <v>2167828Z LN</v>
      </c>
    </row>
    <row r="606" spans="1:7" x14ac:dyDescent="0.25">
      <c r="A606" t="s">
        <v>1423</v>
      </c>
      <c r="B606" t="s">
        <v>496</v>
      </c>
      <c r="C606" t="s">
        <v>8</v>
      </c>
      <c r="D606" t="s">
        <v>9</v>
      </c>
      <c r="E606" t="s">
        <v>1424</v>
      </c>
      <c r="F606" t="str">
        <f>_xll.BDP(E606&amp;" Equity", "PARENT_TICKER_EXCHANGE")</f>
        <v>#N/A N/A</v>
      </c>
      <c r="G606" t="str">
        <f>_xll.BDP(E606&amp;" Equity", "ULT_PARENT_TICKER_EXCHANGE")</f>
        <v>2664712Z LN</v>
      </c>
    </row>
    <row r="607" spans="1:7" x14ac:dyDescent="0.25">
      <c r="A607" t="s">
        <v>1425</v>
      </c>
      <c r="B607" t="s">
        <v>510</v>
      </c>
      <c r="C607" t="s">
        <v>8</v>
      </c>
      <c r="D607" t="s">
        <v>9</v>
      </c>
      <c r="E607" t="s">
        <v>1426</v>
      </c>
      <c r="F607" t="str">
        <f>_xll.BDP(E607&amp;" Equity", "PARENT_TICKER_EXCHANGE")</f>
        <v>#N/A N/A</v>
      </c>
      <c r="G607" t="str">
        <f>_xll.BDP(E607&amp;" Equity", "ULT_PARENT_TICKER_EXCHANGE")</f>
        <v>2167828Z LN</v>
      </c>
    </row>
    <row r="608" spans="1:7" x14ac:dyDescent="0.25">
      <c r="A608" t="s">
        <v>1427</v>
      </c>
      <c r="B608" t="s">
        <v>823</v>
      </c>
      <c r="C608" t="s">
        <v>8</v>
      </c>
      <c r="D608" t="s">
        <v>9</v>
      </c>
      <c r="E608" t="s">
        <v>1428</v>
      </c>
      <c r="F608" t="str">
        <f>_xll.BDP(E608&amp;" Equity", "PARENT_TICKER_EXCHANGE")</f>
        <v>#N/A N/A</v>
      </c>
      <c r="G608" t="str">
        <f>_xll.BDP(E608&amp;" Equity", "ULT_PARENT_TICKER_EXCHANGE")</f>
        <v>EMG LN</v>
      </c>
    </row>
    <row r="609" spans="1:7" x14ac:dyDescent="0.25">
      <c r="A609" t="s">
        <v>1429</v>
      </c>
      <c r="B609" t="s">
        <v>295</v>
      </c>
      <c r="C609" t="s">
        <v>8</v>
      </c>
      <c r="D609" t="s">
        <v>9</v>
      </c>
      <c r="E609" t="s">
        <v>1430</v>
      </c>
      <c r="F609" t="str">
        <f>_xll.BDP(E609&amp;" Equity", "PARENT_TICKER_EXCHANGE")</f>
        <v>#N/A N/A</v>
      </c>
      <c r="G609" t="str">
        <f>_xll.BDP(E609&amp;" Equity", "ULT_PARENT_TICKER_EXCHANGE")</f>
        <v>1345422D VI</v>
      </c>
    </row>
    <row r="610" spans="1:7" x14ac:dyDescent="0.25">
      <c r="A610" t="s">
        <v>1435</v>
      </c>
      <c r="B610" t="s">
        <v>1437</v>
      </c>
      <c r="C610" t="s">
        <v>8</v>
      </c>
      <c r="D610" t="s">
        <v>9</v>
      </c>
      <c r="E610" t="s">
        <v>1436</v>
      </c>
      <c r="F610" t="str">
        <f>_xll.BDP(E610&amp;" Equity", "PARENT_TICKER_EXCHANGE")</f>
        <v>#N/A N/A</v>
      </c>
      <c r="G610" t="str">
        <f>_xll.BDP(E610&amp;" Equity", "ULT_PARENT_TICKER_EXCHANGE")</f>
        <v>#N/A N/A</v>
      </c>
    </row>
    <row r="611" spans="1:7" x14ac:dyDescent="0.25">
      <c r="A611" t="s">
        <v>1438</v>
      </c>
      <c r="B611" t="s">
        <v>886</v>
      </c>
      <c r="C611" t="s">
        <v>8</v>
      </c>
      <c r="D611" t="s">
        <v>9</v>
      </c>
      <c r="E611" t="s">
        <v>1439</v>
      </c>
      <c r="F611" t="str">
        <f>_xll.BDP(E611&amp;" Equity", "PARENT_TICKER_EXCHANGE")</f>
        <v>#N/A N/A</v>
      </c>
      <c r="G611" t="str">
        <f>_xll.BDP(E611&amp;" Equity", "ULT_PARENT_TICKER_EXCHANGE")</f>
        <v>1284911D LN</v>
      </c>
    </row>
    <row r="612" spans="1:7" x14ac:dyDescent="0.25">
      <c r="A612" t="s">
        <v>1440</v>
      </c>
      <c r="B612" t="s">
        <v>1442</v>
      </c>
      <c r="C612" t="s">
        <v>8</v>
      </c>
      <c r="D612" t="s">
        <v>9</v>
      </c>
      <c r="E612" t="s">
        <v>1441</v>
      </c>
      <c r="F612" t="str">
        <f>_xll.BDP(E612&amp;" Equity", "PARENT_TICKER_EXCHANGE")</f>
        <v>#N/A N/A</v>
      </c>
      <c r="G612" t="str">
        <f>_xll.BDP(E612&amp;" Equity", "ULT_PARENT_TICKER_EXCHANGE")</f>
        <v>0228711D LN</v>
      </c>
    </row>
    <row r="613" spans="1:7" x14ac:dyDescent="0.25">
      <c r="A613" t="s">
        <v>1443</v>
      </c>
      <c r="B613" t="s">
        <v>692</v>
      </c>
      <c r="C613" t="s">
        <v>8</v>
      </c>
      <c r="D613" t="s">
        <v>9</v>
      </c>
      <c r="E613" t="s">
        <v>1444</v>
      </c>
      <c r="F613" t="str">
        <f>_xll.BDP(E613&amp;" Equity", "PARENT_TICKER_EXCHANGE")</f>
        <v>#N/A N/A</v>
      </c>
      <c r="G613" t="str">
        <f>_xll.BDP(E613&amp;" Equity", "ULT_PARENT_TICKER_EXCHANGE")</f>
        <v>1569666D KY</v>
      </c>
    </row>
    <row r="614" spans="1:7" x14ac:dyDescent="0.25">
      <c r="A614" t="s">
        <v>1445</v>
      </c>
      <c r="B614" t="s">
        <v>1447</v>
      </c>
      <c r="C614" t="s">
        <v>8</v>
      </c>
      <c r="D614" t="s">
        <v>9</v>
      </c>
      <c r="E614" t="s">
        <v>1446</v>
      </c>
      <c r="F614" t="str">
        <f>_xll.BDP(E614&amp;" Equity", "PARENT_TICKER_EXCHANGE")</f>
        <v>#N/A N/A</v>
      </c>
      <c r="G614" t="str">
        <f>_xll.BDP(E614&amp;" Equity", "ULT_PARENT_TICKER_EXCHANGE")</f>
        <v>BMO CN</v>
      </c>
    </row>
    <row r="615" spans="1:7" x14ac:dyDescent="0.25">
      <c r="A615" t="s">
        <v>1448</v>
      </c>
      <c r="B615" t="s">
        <v>1450</v>
      </c>
      <c r="C615" t="s">
        <v>8</v>
      </c>
      <c r="D615" t="s">
        <v>9</v>
      </c>
      <c r="E615" t="s">
        <v>1449</v>
      </c>
      <c r="F615" t="str">
        <f>_xll.BDP(E615&amp;" Equity", "PARENT_TICKER_EXCHANGE")</f>
        <v>#N/A N/A</v>
      </c>
      <c r="G615" t="str">
        <f>_xll.BDP(E615&amp;" Equity", "ULT_PARENT_TICKER_EXCHANGE")</f>
        <v>#N/A N/A</v>
      </c>
    </row>
    <row r="616" spans="1:7" x14ac:dyDescent="0.25">
      <c r="A616" t="s">
        <v>1456</v>
      </c>
      <c r="B616" t="s">
        <v>1227</v>
      </c>
      <c r="C616" t="s">
        <v>8</v>
      </c>
      <c r="D616" t="s">
        <v>9</v>
      </c>
      <c r="E616" t="s">
        <v>1457</v>
      </c>
      <c r="F616" t="str">
        <f>_xll.BDP(E616&amp;" Equity", "PARENT_TICKER_EXCHANGE")</f>
        <v>#N/A N/A</v>
      </c>
      <c r="G616" t="str">
        <f>_xll.BDP(E616&amp;" Equity", "ULT_PARENT_TICKER_EXCHANGE")</f>
        <v>1964854Z LN</v>
      </c>
    </row>
    <row r="617" spans="1:7" x14ac:dyDescent="0.25">
      <c r="A617" t="s">
        <v>1458</v>
      </c>
      <c r="B617" t="s">
        <v>1359</v>
      </c>
      <c r="C617" t="s">
        <v>8</v>
      </c>
      <c r="D617" t="s">
        <v>9</v>
      </c>
      <c r="E617" t="s">
        <v>1459</v>
      </c>
      <c r="F617" t="str">
        <f>_xll.BDP(E617&amp;" Equity", "PARENT_TICKER_EXCHANGE")</f>
        <v>#N/A N/A</v>
      </c>
      <c r="G617" t="str">
        <f>_xll.BDP(E617&amp;" Equity", "ULT_PARENT_TICKER_EXCHANGE")</f>
        <v>1248711Z LN</v>
      </c>
    </row>
    <row r="618" spans="1:7" x14ac:dyDescent="0.25">
      <c r="A618" t="s">
        <v>1460</v>
      </c>
      <c r="B618" t="s">
        <v>1462</v>
      </c>
      <c r="C618" t="s">
        <v>8</v>
      </c>
      <c r="D618" t="s">
        <v>9</v>
      </c>
      <c r="E618" t="s">
        <v>1461</v>
      </c>
      <c r="F618" t="str">
        <f>_xll.BDP(E618&amp;" Equity", "PARENT_TICKER_EXCHANGE")</f>
        <v>#N/A N/A</v>
      </c>
      <c r="G618" t="str">
        <f>_xll.BDP(E618&amp;" Equity", "ULT_PARENT_TICKER_EXCHANGE")</f>
        <v>#N/A N/A</v>
      </c>
    </row>
    <row r="619" spans="1:7" x14ac:dyDescent="0.25">
      <c r="A619" t="s">
        <v>1465</v>
      </c>
      <c r="B619" t="s">
        <v>1224</v>
      </c>
      <c r="C619" t="s">
        <v>8</v>
      </c>
      <c r="D619" t="s">
        <v>9</v>
      </c>
      <c r="E619" t="s">
        <v>1466</v>
      </c>
      <c r="F619" t="str">
        <f>_xll.BDP(E619&amp;" Equity", "PARENT_TICKER_EXCHANGE")</f>
        <v>#N/A N/A</v>
      </c>
      <c r="G619" t="str">
        <f>_xll.BDP(E619&amp;" Equity", "ULT_PARENT_TICKER_EXCHANGE")</f>
        <v>#N/A N/A</v>
      </c>
    </row>
    <row r="620" spans="1:7" x14ac:dyDescent="0.25">
      <c r="A620" t="s">
        <v>1467</v>
      </c>
      <c r="B620" t="s">
        <v>1469</v>
      </c>
      <c r="C620" t="s">
        <v>8</v>
      </c>
      <c r="D620" t="s">
        <v>9</v>
      </c>
      <c r="E620" t="s">
        <v>1468</v>
      </c>
      <c r="F620" t="str">
        <f>_xll.BDP(E620&amp;" Equity", "PARENT_TICKER_EXCHANGE")</f>
        <v>#N/A N/A</v>
      </c>
      <c r="G620" t="str">
        <f>_xll.BDP(E620&amp;" Equity", "ULT_PARENT_TICKER_EXCHANGE")</f>
        <v>2568002Z LN</v>
      </c>
    </row>
    <row r="621" spans="1:7" x14ac:dyDescent="0.25">
      <c r="A621" t="s">
        <v>1470</v>
      </c>
      <c r="B621" t="s">
        <v>1472</v>
      </c>
      <c r="C621" t="s">
        <v>8</v>
      </c>
      <c r="D621" t="s">
        <v>9</v>
      </c>
      <c r="E621" t="s">
        <v>1471</v>
      </c>
      <c r="F621" t="str">
        <f>_xll.BDP(E621&amp;" Equity", "PARENT_TICKER_EXCHANGE")</f>
        <v>#N/A N/A</v>
      </c>
      <c r="G621" t="str">
        <f>_xll.BDP(E621&amp;" Equity", "ULT_PARENT_TICKER_EXCHANGE")</f>
        <v>#N/A N/A</v>
      </c>
    </row>
    <row r="622" spans="1:7" x14ac:dyDescent="0.25">
      <c r="A622" t="s">
        <v>1473</v>
      </c>
      <c r="B622" t="s">
        <v>1475</v>
      </c>
      <c r="C622" t="s">
        <v>8</v>
      </c>
      <c r="D622" t="s">
        <v>9</v>
      </c>
      <c r="E622" t="s">
        <v>1474</v>
      </c>
      <c r="F622" t="str">
        <f>_xll.BDP(E622&amp;" Equity", "PARENT_TICKER_EXCHANGE")</f>
        <v>#N/A N/A</v>
      </c>
      <c r="G622" t="str">
        <f>_xll.BDP(E622&amp;" Equity", "ULT_PARENT_TICKER_EXCHANGE")</f>
        <v>FHI US</v>
      </c>
    </row>
    <row r="623" spans="1:7" x14ac:dyDescent="0.25">
      <c r="A623" t="s">
        <v>1476</v>
      </c>
      <c r="B623" t="s">
        <v>1478</v>
      </c>
      <c r="C623" t="s">
        <v>8</v>
      </c>
      <c r="D623" t="s">
        <v>9</v>
      </c>
      <c r="E623" t="s">
        <v>1477</v>
      </c>
      <c r="F623" t="str">
        <f>_xll.BDP(E623&amp;" Equity", "PARENT_TICKER_EXCHANGE")</f>
        <v>#N/A N/A</v>
      </c>
      <c r="G623" t="str">
        <f>_xll.BDP(E623&amp;" Equity", "ULT_PARENT_TICKER_EXCHANGE")</f>
        <v>8604 JP</v>
      </c>
    </row>
    <row r="624" spans="1:7" x14ac:dyDescent="0.25">
      <c r="A624" t="s">
        <v>1486</v>
      </c>
      <c r="B624" t="s">
        <v>1488</v>
      </c>
      <c r="C624" t="s">
        <v>8</v>
      </c>
      <c r="D624" t="s">
        <v>9</v>
      </c>
      <c r="E624" t="s">
        <v>1487</v>
      </c>
      <c r="F624" t="str">
        <f>_xll.BDP(E624&amp;" Equity", "PARENT_TICKER_EXCHANGE")</f>
        <v>#N/A N/A</v>
      </c>
      <c r="G624" t="str">
        <f>_xll.BDP(E624&amp;" Equity", "ULT_PARENT_TICKER_EXCHANGE")</f>
        <v>1545319D LN</v>
      </c>
    </row>
    <row r="625" spans="1:7" x14ac:dyDescent="0.25">
      <c r="A625" t="s">
        <v>1489</v>
      </c>
      <c r="B625" t="s">
        <v>1491</v>
      </c>
      <c r="C625" t="s">
        <v>8</v>
      </c>
      <c r="D625" t="s">
        <v>9</v>
      </c>
      <c r="E625" t="s">
        <v>1490</v>
      </c>
      <c r="F625" t="str">
        <f>_xll.BDP(E625&amp;" Equity", "PARENT_TICKER_EXCHANGE")</f>
        <v>#N/A N/A</v>
      </c>
      <c r="G625" t="str">
        <f>_xll.BDP(E625&amp;" Equity", "ULT_PARENT_TICKER_EXCHANGE")</f>
        <v>2165852Z LN</v>
      </c>
    </row>
    <row r="626" spans="1:7" x14ac:dyDescent="0.25">
      <c r="A626" t="s">
        <v>1495</v>
      </c>
      <c r="B626" t="s">
        <v>146</v>
      </c>
      <c r="C626" t="s">
        <v>8</v>
      </c>
      <c r="D626" t="s">
        <v>9</v>
      </c>
      <c r="E626" t="s">
        <v>1496</v>
      </c>
      <c r="F626" t="str">
        <f>_xll.BDP(E626&amp;" Equity", "PARENT_TICKER_EXCHANGE")</f>
        <v>#N/A N/A</v>
      </c>
      <c r="G626" t="str">
        <f>_xll.BDP(E626&amp;" Equity", "ULT_PARENT_TICKER_EXCHANGE")</f>
        <v>CIX CN</v>
      </c>
    </row>
    <row r="627" spans="1:7" x14ac:dyDescent="0.25">
      <c r="A627" t="s">
        <v>1497</v>
      </c>
      <c r="B627" t="s">
        <v>1499</v>
      </c>
      <c r="C627" t="s">
        <v>8</v>
      </c>
      <c r="D627" t="s">
        <v>9</v>
      </c>
      <c r="E627" t="s">
        <v>1498</v>
      </c>
      <c r="F627" t="str">
        <f>_xll.BDP(E627&amp;" Equity", "PARENT_TICKER_EXCHANGE")</f>
        <v>#N/A N/A</v>
      </c>
      <c r="G627" t="str">
        <f>_xll.BDP(E627&amp;" Equity", "ULT_PARENT_TICKER_EXCHANGE")</f>
        <v>#N/A N/A</v>
      </c>
    </row>
    <row r="628" spans="1:7" x14ac:dyDescent="0.25">
      <c r="A628" t="s">
        <v>1500</v>
      </c>
      <c r="B628" t="s">
        <v>1502</v>
      </c>
      <c r="C628" t="s">
        <v>8</v>
      </c>
      <c r="D628" t="s">
        <v>9</v>
      </c>
      <c r="E628" t="s">
        <v>1501</v>
      </c>
      <c r="F628" t="str">
        <f>_xll.BDP(E628&amp;" Equity", "PARENT_TICKER_EXCHANGE")</f>
        <v>#N/A N/A</v>
      </c>
      <c r="G628" t="str">
        <f>_xll.BDP(E628&amp;" Equity", "ULT_PARENT_TICKER_EXCHANGE")</f>
        <v>1211750D LN</v>
      </c>
    </row>
    <row r="629" spans="1:7" x14ac:dyDescent="0.25">
      <c r="A629" t="s">
        <v>1503</v>
      </c>
      <c r="B629" t="s">
        <v>146</v>
      </c>
      <c r="C629" t="s">
        <v>8</v>
      </c>
      <c r="D629" t="s">
        <v>9</v>
      </c>
      <c r="E629" t="s">
        <v>1504</v>
      </c>
      <c r="F629" t="str">
        <f>_xll.BDP(E629&amp;" Equity", "PARENT_TICKER_EXCHANGE")</f>
        <v>#N/A N/A</v>
      </c>
      <c r="G629" t="str">
        <f>_xll.BDP(E629&amp;" Equity", "ULT_PARENT_TICKER_EXCHANGE")</f>
        <v>CIX CN</v>
      </c>
    </row>
    <row r="630" spans="1:7" x14ac:dyDescent="0.25">
      <c r="A630" t="s">
        <v>1505</v>
      </c>
      <c r="B630" t="s">
        <v>1407</v>
      </c>
      <c r="C630" t="s">
        <v>8</v>
      </c>
      <c r="D630" t="s">
        <v>9</v>
      </c>
      <c r="E630" t="s">
        <v>1506</v>
      </c>
      <c r="F630" t="str">
        <f>_xll.BDP(E630&amp;" Equity", "PARENT_TICKER_EXCHANGE")</f>
        <v>#N/A N/A</v>
      </c>
      <c r="G630" t="str">
        <f>_xll.BDP(E630&amp;" Equity", "ULT_PARENT_TICKER_EXCHANGE")</f>
        <v>0306696D LX</v>
      </c>
    </row>
    <row r="631" spans="1:7" x14ac:dyDescent="0.25">
      <c r="A631" t="s">
        <v>1507</v>
      </c>
      <c r="B631" t="s">
        <v>1509</v>
      </c>
      <c r="C631" t="s">
        <v>8</v>
      </c>
      <c r="D631" t="s">
        <v>9</v>
      </c>
      <c r="E631" t="s">
        <v>1508</v>
      </c>
      <c r="F631" t="str">
        <f>_xll.BDP(E631&amp;" Equity", "PARENT_TICKER_EXCHANGE")</f>
        <v>#N/A N/A</v>
      </c>
      <c r="G631" t="str">
        <f>_xll.BDP(E631&amp;" Equity", "ULT_PARENT_TICKER_EXCHANGE")</f>
        <v>XIANFZ HK</v>
      </c>
    </row>
    <row r="632" spans="1:7" x14ac:dyDescent="0.25">
      <c r="A632" t="s">
        <v>1510</v>
      </c>
      <c r="B632" t="s">
        <v>146</v>
      </c>
      <c r="C632" t="s">
        <v>8</v>
      </c>
      <c r="D632" t="s">
        <v>9</v>
      </c>
      <c r="E632" t="s">
        <v>1511</v>
      </c>
      <c r="F632" t="str">
        <f>_xll.BDP(E632&amp;" Equity", "PARENT_TICKER_EXCHANGE")</f>
        <v>#N/A N/A</v>
      </c>
      <c r="G632" t="str">
        <f>_xll.BDP(E632&amp;" Equity", "ULT_PARENT_TICKER_EXCHANGE")</f>
        <v>CIX CN</v>
      </c>
    </row>
    <row r="633" spans="1:7" x14ac:dyDescent="0.25">
      <c r="A633" t="s">
        <v>1512</v>
      </c>
      <c r="B633" t="s">
        <v>1514</v>
      </c>
      <c r="C633" t="s">
        <v>8</v>
      </c>
      <c r="D633" t="s">
        <v>9</v>
      </c>
      <c r="E633" t="s">
        <v>1513</v>
      </c>
      <c r="F633" t="str">
        <f>_xll.BDP(E633&amp;" Equity", "PARENT_TICKER_EXCHANGE")</f>
        <v>#N/A N/A</v>
      </c>
      <c r="G633" t="str">
        <f>_xll.BDP(E633&amp;" Equity", "ULT_PARENT_TICKER_EXCHANGE")</f>
        <v>#N/A N/A</v>
      </c>
    </row>
    <row r="634" spans="1:7" x14ac:dyDescent="0.25">
      <c r="A634" t="s">
        <v>1515</v>
      </c>
      <c r="B634" t="s">
        <v>921</v>
      </c>
      <c r="C634" t="s">
        <v>8</v>
      </c>
      <c r="D634" t="s">
        <v>9</v>
      </c>
      <c r="E634" t="s">
        <v>1516</v>
      </c>
      <c r="F634" t="str">
        <f>_xll.BDP(E634&amp;" Equity", "PARENT_TICKER_EXCHANGE")</f>
        <v>#N/A N/A</v>
      </c>
      <c r="G634" t="str">
        <f>_xll.BDP(E634&amp;" Equity", "ULT_PARENT_TICKER_EXCHANGE")</f>
        <v>GAM SW</v>
      </c>
    </row>
    <row r="635" spans="1:7" x14ac:dyDescent="0.25">
      <c r="A635" t="s">
        <v>1517</v>
      </c>
      <c r="B635" t="s">
        <v>1256</v>
      </c>
      <c r="C635" t="s">
        <v>8</v>
      </c>
      <c r="D635" t="s">
        <v>9</v>
      </c>
      <c r="E635" t="s">
        <v>1518</v>
      </c>
      <c r="F635" t="str">
        <f>_xll.BDP(E635&amp;" Equity", "PARENT_TICKER_EXCHANGE")</f>
        <v>#N/A N/A</v>
      </c>
      <c r="G635" t="str">
        <f>_xll.BDP(E635&amp;" Equity", "ULT_PARENT_TICKER_EXCHANGE")</f>
        <v>1398477D LN</v>
      </c>
    </row>
    <row r="636" spans="1:7" x14ac:dyDescent="0.25">
      <c r="A636" t="s">
        <v>1519</v>
      </c>
      <c r="B636" t="s">
        <v>42</v>
      </c>
      <c r="C636" t="s">
        <v>8</v>
      </c>
      <c r="D636" t="s">
        <v>9</v>
      </c>
      <c r="E636" t="s">
        <v>1520</v>
      </c>
      <c r="F636" t="str">
        <f>_xll.BDP(E636&amp;" Equity", "PARENT_TICKER_EXCHANGE")</f>
        <v>#N/A N/A</v>
      </c>
      <c r="G636" t="str">
        <f>_xll.BDP(E636&amp;" Equity", "ULT_PARENT_TICKER_EXCHANGE")</f>
        <v>1796281Z LN</v>
      </c>
    </row>
    <row r="637" spans="1:7" x14ac:dyDescent="0.25">
      <c r="A637" t="s">
        <v>1521</v>
      </c>
      <c r="B637" t="s">
        <v>1523</v>
      </c>
      <c r="C637" t="s">
        <v>8</v>
      </c>
      <c r="D637" t="s">
        <v>9</v>
      </c>
      <c r="E637" t="s">
        <v>1522</v>
      </c>
      <c r="F637" t="str">
        <f>_xll.BDP(E637&amp;" Equity", "PARENT_TICKER_EXCHANGE")</f>
        <v>#N/A N/A</v>
      </c>
      <c r="G637" t="str">
        <f>_xll.BDP(E637&amp;" Equity", "ULT_PARENT_TICKER_EXCHANGE")</f>
        <v>MNG LN</v>
      </c>
    </row>
    <row r="638" spans="1:7" x14ac:dyDescent="0.25">
      <c r="A638" t="s">
        <v>1524</v>
      </c>
      <c r="B638" t="s">
        <v>1359</v>
      </c>
      <c r="C638" t="s">
        <v>8</v>
      </c>
      <c r="D638" t="s">
        <v>9</v>
      </c>
      <c r="E638" t="s">
        <v>1525</v>
      </c>
      <c r="F638" t="str">
        <f>_xll.BDP(E638&amp;" Equity", "PARENT_TICKER_EXCHANGE")</f>
        <v>#N/A N/A</v>
      </c>
      <c r="G638" t="str">
        <f>_xll.BDP(E638&amp;" Equity", "ULT_PARENT_TICKER_EXCHANGE")</f>
        <v>1248711Z LN</v>
      </c>
    </row>
    <row r="639" spans="1:7" x14ac:dyDescent="0.25">
      <c r="A639" t="s">
        <v>1529</v>
      </c>
      <c r="B639" t="s">
        <v>1531</v>
      </c>
      <c r="C639" t="s">
        <v>8</v>
      </c>
      <c r="D639" t="s">
        <v>9</v>
      </c>
      <c r="E639" t="s">
        <v>1530</v>
      </c>
      <c r="F639" t="str">
        <f>_xll.BDP(E639&amp;" Equity", "PARENT_TICKER_EXCHANGE")</f>
        <v>#N/A N/A</v>
      </c>
      <c r="G639" t="str">
        <f>_xll.BDP(E639&amp;" Equity", "ULT_PARENT_TICKER_EXCHANGE")</f>
        <v>#N/A N/A</v>
      </c>
    </row>
    <row r="640" spans="1:7" x14ac:dyDescent="0.25">
      <c r="A640" t="s">
        <v>1532</v>
      </c>
      <c r="B640" t="s">
        <v>656</v>
      </c>
      <c r="C640" t="s">
        <v>8</v>
      </c>
      <c r="D640" t="s">
        <v>9</v>
      </c>
      <c r="E640" t="s">
        <v>1533</v>
      </c>
      <c r="F640" t="str">
        <f>_xll.BDP(E640&amp;" Equity", "PARENT_TICKER_EXCHANGE")</f>
        <v>#N/A N/A</v>
      </c>
      <c r="G640" t="str">
        <f>_xll.BDP(E640&amp;" Equity", "ULT_PARENT_TICKER_EXCHANGE")</f>
        <v>ABDN LN</v>
      </c>
    </row>
    <row r="641" spans="1:7" x14ac:dyDescent="0.25">
      <c r="A641" t="s">
        <v>1534</v>
      </c>
      <c r="B641" t="s">
        <v>1536</v>
      </c>
      <c r="C641" t="s">
        <v>8</v>
      </c>
      <c r="D641" t="s">
        <v>9</v>
      </c>
      <c r="E641" t="s">
        <v>1535</v>
      </c>
      <c r="F641" t="str">
        <f>_xll.BDP(E641&amp;" Equity", "PARENT_TICKER_EXCHANGE")</f>
        <v>#N/A N/A</v>
      </c>
      <c r="G641" t="str">
        <f>_xll.BDP(E641&amp;" Equity", "ULT_PARENT_TICKER_EXCHANGE")</f>
        <v>254266Z SM</v>
      </c>
    </row>
    <row r="642" spans="1:7" x14ac:dyDescent="0.25">
      <c r="A642" t="s">
        <v>1537</v>
      </c>
      <c r="B642" t="s">
        <v>807</v>
      </c>
      <c r="C642" t="s">
        <v>8</v>
      </c>
      <c r="D642" t="s">
        <v>9</v>
      </c>
      <c r="E642" t="s">
        <v>1538</v>
      </c>
      <c r="F642" t="str">
        <f>_xll.BDP(E642&amp;" Equity", "PARENT_TICKER_EXCHANGE")</f>
        <v>#N/A N/A</v>
      </c>
      <c r="G642" t="str">
        <f>_xll.BDP(E642&amp;" Equity", "ULT_PARENT_TICKER_EXCHANGE")</f>
        <v>0134313D LN</v>
      </c>
    </row>
    <row r="643" spans="1:7" x14ac:dyDescent="0.25">
      <c r="A643" t="s">
        <v>1539</v>
      </c>
      <c r="B643" t="s">
        <v>1541</v>
      </c>
      <c r="C643" t="s">
        <v>8</v>
      </c>
      <c r="D643" t="s">
        <v>9</v>
      </c>
      <c r="E643" t="s">
        <v>1540</v>
      </c>
      <c r="F643" t="str">
        <f>_xll.BDP(E643&amp;" Equity", "PARENT_TICKER_EXCHANGE")</f>
        <v>#N/A N/A</v>
      </c>
      <c r="G643" t="str">
        <f>_xll.BDP(E643&amp;" Equity", "ULT_PARENT_TICKER_EXCHANGE")</f>
        <v>2948706Z LN</v>
      </c>
    </row>
    <row r="644" spans="1:7" x14ac:dyDescent="0.25">
      <c r="A644" t="s">
        <v>1542</v>
      </c>
      <c r="B644" t="s">
        <v>1544</v>
      </c>
      <c r="C644" t="s">
        <v>8</v>
      </c>
      <c r="D644" t="s">
        <v>9</v>
      </c>
      <c r="E644" t="s">
        <v>1543</v>
      </c>
      <c r="F644" t="str">
        <f>_xll.BDP(E644&amp;" Equity", "PARENT_TICKER_EXCHANGE")</f>
        <v>#N/A N/A</v>
      </c>
      <c r="G644" t="str">
        <f>_xll.BDP(E644&amp;" Equity", "ULT_PARENT_TICKER_EXCHANGE")</f>
        <v>#N/A N/A</v>
      </c>
    </row>
    <row r="645" spans="1:7" x14ac:dyDescent="0.25">
      <c r="A645" t="s">
        <v>1545</v>
      </c>
      <c r="B645" t="s">
        <v>1373</v>
      </c>
      <c r="C645" t="s">
        <v>8</v>
      </c>
      <c r="D645" t="s">
        <v>9</v>
      </c>
      <c r="E645" t="s">
        <v>1546</v>
      </c>
      <c r="F645" t="str">
        <f>_xll.BDP(E645&amp;" Equity", "PARENT_TICKER_EXCHANGE")</f>
        <v>#N/A N/A</v>
      </c>
      <c r="G645" t="str">
        <f>_xll.BDP(E645&amp;" Equity", "ULT_PARENT_TICKER_EXCHANGE")</f>
        <v>1868956D BH</v>
      </c>
    </row>
    <row r="646" spans="1:7" x14ac:dyDescent="0.25">
      <c r="A646" t="s">
        <v>1547</v>
      </c>
      <c r="B646" t="s">
        <v>1373</v>
      </c>
      <c r="C646" t="s">
        <v>8</v>
      </c>
      <c r="D646" t="s">
        <v>9</v>
      </c>
      <c r="E646" t="s">
        <v>1548</v>
      </c>
      <c r="F646" t="str">
        <f>_xll.BDP(E646&amp;" Equity", "PARENT_TICKER_EXCHANGE")</f>
        <v>#N/A N/A</v>
      </c>
      <c r="G646" t="str">
        <f>_xll.BDP(E646&amp;" Equity", "ULT_PARENT_TICKER_EXCHANGE")</f>
        <v>1868956D BH</v>
      </c>
    </row>
    <row r="647" spans="1:7" x14ac:dyDescent="0.25">
      <c r="A647" t="s">
        <v>1549</v>
      </c>
      <c r="B647" t="s">
        <v>1373</v>
      </c>
      <c r="C647" t="s">
        <v>8</v>
      </c>
      <c r="D647" t="s">
        <v>9</v>
      </c>
      <c r="E647" t="s">
        <v>1550</v>
      </c>
      <c r="F647" t="str">
        <f>_xll.BDP(E647&amp;" Equity", "PARENT_TICKER_EXCHANGE")</f>
        <v>#N/A N/A</v>
      </c>
      <c r="G647" t="str">
        <f>_xll.BDP(E647&amp;" Equity", "ULT_PARENT_TICKER_EXCHANGE")</f>
        <v>1868956D BH</v>
      </c>
    </row>
    <row r="648" spans="1:7" x14ac:dyDescent="0.25">
      <c r="A648" t="s">
        <v>1551</v>
      </c>
      <c r="B648" t="s">
        <v>1373</v>
      </c>
      <c r="C648" t="s">
        <v>8</v>
      </c>
      <c r="D648" t="s">
        <v>9</v>
      </c>
      <c r="E648" t="s">
        <v>1552</v>
      </c>
      <c r="F648" t="str">
        <f>_xll.BDP(E648&amp;" Equity", "PARENT_TICKER_EXCHANGE")</f>
        <v>#N/A N/A</v>
      </c>
      <c r="G648" t="str">
        <f>_xll.BDP(E648&amp;" Equity", "ULT_PARENT_TICKER_EXCHANGE")</f>
        <v>1868956D BH</v>
      </c>
    </row>
    <row r="649" spans="1:7" x14ac:dyDescent="0.25">
      <c r="A649" t="s">
        <v>1553</v>
      </c>
      <c r="B649" t="s">
        <v>1373</v>
      </c>
      <c r="C649" t="s">
        <v>8</v>
      </c>
      <c r="D649" t="s">
        <v>9</v>
      </c>
      <c r="E649" t="s">
        <v>1554</v>
      </c>
      <c r="F649" t="str">
        <f>_xll.BDP(E649&amp;" Equity", "PARENT_TICKER_EXCHANGE")</f>
        <v>#N/A N/A</v>
      </c>
      <c r="G649" t="str">
        <f>_xll.BDP(E649&amp;" Equity", "ULT_PARENT_TICKER_EXCHANGE")</f>
        <v>1868956D BH</v>
      </c>
    </row>
    <row r="650" spans="1:7" x14ac:dyDescent="0.25">
      <c r="A650" t="s">
        <v>1555</v>
      </c>
      <c r="B650" t="s">
        <v>1373</v>
      </c>
      <c r="C650" t="s">
        <v>8</v>
      </c>
      <c r="D650" t="s">
        <v>9</v>
      </c>
      <c r="E650" t="s">
        <v>1556</v>
      </c>
      <c r="F650" t="str">
        <f>_xll.BDP(E650&amp;" Equity", "PARENT_TICKER_EXCHANGE")</f>
        <v>#N/A N/A</v>
      </c>
      <c r="G650" t="str">
        <f>_xll.BDP(E650&amp;" Equity", "ULT_PARENT_TICKER_EXCHANGE")</f>
        <v>1868956D BH</v>
      </c>
    </row>
    <row r="651" spans="1:7" x14ac:dyDescent="0.25">
      <c r="A651" t="s">
        <v>1557</v>
      </c>
      <c r="B651" t="s">
        <v>1373</v>
      </c>
      <c r="C651" t="s">
        <v>8</v>
      </c>
      <c r="D651" t="s">
        <v>9</v>
      </c>
      <c r="E651" t="s">
        <v>1558</v>
      </c>
      <c r="F651" t="str">
        <f>_xll.BDP(E651&amp;" Equity", "PARENT_TICKER_EXCHANGE")</f>
        <v>#N/A N/A</v>
      </c>
      <c r="G651" t="str">
        <f>_xll.BDP(E651&amp;" Equity", "ULT_PARENT_TICKER_EXCHANGE")</f>
        <v>1868956D BH</v>
      </c>
    </row>
    <row r="652" spans="1:7" x14ac:dyDescent="0.25">
      <c r="A652" t="s">
        <v>1559</v>
      </c>
      <c r="B652" t="s">
        <v>1373</v>
      </c>
      <c r="C652" t="s">
        <v>8</v>
      </c>
      <c r="D652" t="s">
        <v>9</v>
      </c>
      <c r="E652" t="s">
        <v>1560</v>
      </c>
      <c r="F652" t="str">
        <f>_xll.BDP(E652&amp;" Equity", "PARENT_TICKER_EXCHANGE")</f>
        <v>#N/A N/A</v>
      </c>
      <c r="G652" t="str">
        <f>_xll.BDP(E652&amp;" Equity", "ULT_PARENT_TICKER_EXCHANGE")</f>
        <v>1868956D BH</v>
      </c>
    </row>
    <row r="653" spans="1:7" x14ac:dyDescent="0.25">
      <c r="A653" t="s">
        <v>1561</v>
      </c>
      <c r="B653" t="s">
        <v>1563</v>
      </c>
      <c r="C653" t="s">
        <v>8</v>
      </c>
      <c r="D653" t="s">
        <v>9</v>
      </c>
      <c r="E653" t="s">
        <v>1562</v>
      </c>
      <c r="F653" t="str">
        <f>_xll.BDP(E653&amp;" Equity", "PARENT_TICKER_EXCHANGE")</f>
        <v>#N/A N/A</v>
      </c>
      <c r="G653" t="str">
        <f>_xll.BDP(E653&amp;" Equity", "ULT_PARENT_TICKER_EXCHANGE")</f>
        <v>2167700Z LN</v>
      </c>
    </row>
    <row r="654" spans="1:7" x14ac:dyDescent="0.25">
      <c r="A654" t="s">
        <v>1564</v>
      </c>
      <c r="B654" t="s">
        <v>1563</v>
      </c>
      <c r="C654" t="s">
        <v>8</v>
      </c>
      <c r="D654" t="s">
        <v>9</v>
      </c>
      <c r="E654" t="s">
        <v>1565</v>
      </c>
      <c r="F654" t="str">
        <f>_xll.BDP(E654&amp;" Equity", "PARENT_TICKER_EXCHANGE")</f>
        <v>#N/A N/A</v>
      </c>
      <c r="G654" t="str">
        <f>_xll.BDP(E654&amp;" Equity", "ULT_PARENT_TICKER_EXCHANGE")</f>
        <v>2167700Z LN</v>
      </c>
    </row>
    <row r="655" spans="1:7" x14ac:dyDescent="0.25">
      <c r="A655" t="s">
        <v>1566</v>
      </c>
      <c r="B655" t="s">
        <v>1563</v>
      </c>
      <c r="C655" t="s">
        <v>8</v>
      </c>
      <c r="D655" t="s">
        <v>9</v>
      </c>
      <c r="E655" t="s">
        <v>1567</v>
      </c>
      <c r="F655" t="str">
        <f>_xll.BDP(E655&amp;" Equity", "PARENT_TICKER_EXCHANGE")</f>
        <v>#N/A N/A</v>
      </c>
      <c r="G655" t="str">
        <f>_xll.BDP(E655&amp;" Equity", "ULT_PARENT_TICKER_EXCHANGE")</f>
        <v>2167700Z LN</v>
      </c>
    </row>
    <row r="656" spans="1:7" x14ac:dyDescent="0.25">
      <c r="A656" t="s">
        <v>1571</v>
      </c>
      <c r="B656" t="s">
        <v>1573</v>
      </c>
      <c r="C656" t="s">
        <v>8</v>
      </c>
      <c r="D656" t="s">
        <v>9</v>
      </c>
      <c r="E656" t="s">
        <v>1572</v>
      </c>
      <c r="F656" t="str">
        <f>_xll.BDP(E656&amp;" Equity", "PARENT_TICKER_EXCHANGE")</f>
        <v>#N/A N/A</v>
      </c>
      <c r="G656" t="str">
        <f>_xll.BDP(E656&amp;" Equity", "ULT_PARENT_TICKER_EXCHANGE")</f>
        <v>1486883D LN</v>
      </c>
    </row>
    <row r="657" spans="1:7" x14ac:dyDescent="0.25">
      <c r="A657" t="s">
        <v>1574</v>
      </c>
      <c r="B657" t="s">
        <v>981</v>
      </c>
      <c r="C657" t="s">
        <v>8</v>
      </c>
      <c r="D657" t="s">
        <v>9</v>
      </c>
      <c r="E657" t="s">
        <v>1575</v>
      </c>
      <c r="F657" t="str">
        <f>_xll.BDP(E657&amp;" Equity", "PARENT_TICKER_EXCHANGE")</f>
        <v>#N/A N/A</v>
      </c>
      <c r="G657" t="str">
        <f>_xll.BDP(E657&amp;" Equity", "ULT_PARENT_TICKER_EXCHANGE")</f>
        <v>1008810D HK</v>
      </c>
    </row>
    <row r="658" spans="1:7" x14ac:dyDescent="0.25">
      <c r="A658" t="s">
        <v>1576</v>
      </c>
      <c r="B658" t="s">
        <v>1578</v>
      </c>
      <c r="C658" t="s">
        <v>8</v>
      </c>
      <c r="D658" t="s">
        <v>9</v>
      </c>
      <c r="E658" t="s">
        <v>1577</v>
      </c>
      <c r="F658" t="str">
        <f>_xll.BDP(E658&amp;" Equity", "PARENT_TICKER_EXCHANGE")</f>
        <v>#N/A N/A</v>
      </c>
      <c r="G658" t="str">
        <f>_xll.BDP(E658&amp;" Equity", "ULT_PARENT_TICKER_EXCHANGE")</f>
        <v>57884Z US</v>
      </c>
    </row>
    <row r="659" spans="1:7" x14ac:dyDescent="0.25">
      <c r="A659" t="s">
        <v>1579</v>
      </c>
      <c r="B659" t="s">
        <v>1581</v>
      </c>
      <c r="C659" t="s">
        <v>8</v>
      </c>
      <c r="D659" t="s">
        <v>9</v>
      </c>
      <c r="E659" t="s">
        <v>1580</v>
      </c>
      <c r="F659" t="str">
        <f>_xll.BDP(E659&amp;" Equity", "PARENT_TICKER_EXCHANGE")</f>
        <v>#N/A N/A</v>
      </c>
      <c r="G659" t="str">
        <f>_xll.BDP(E659&amp;" Equity", "ULT_PARENT_TICKER_EXCHANGE")</f>
        <v>1772865D LN</v>
      </c>
    </row>
    <row r="660" spans="1:7" x14ac:dyDescent="0.25">
      <c r="A660" t="s">
        <v>1582</v>
      </c>
      <c r="B660" t="s">
        <v>1584</v>
      </c>
      <c r="C660" t="s">
        <v>8</v>
      </c>
      <c r="D660" t="s">
        <v>1233</v>
      </c>
      <c r="E660" t="s">
        <v>1583</v>
      </c>
      <c r="F660" t="str">
        <f>_xll.BDP(E660&amp;" Equity", "PARENT_TICKER_EXCHANGE")</f>
        <v>#N/A N/A</v>
      </c>
      <c r="G660" t="str">
        <f>_xll.BDP(E660&amp;" Equity", "ULT_PARENT_TICKER_EXCHANGE")</f>
        <v>GNW US</v>
      </c>
    </row>
    <row r="661" spans="1:7" x14ac:dyDescent="0.25">
      <c r="A661" t="s">
        <v>1585</v>
      </c>
      <c r="B661" t="s">
        <v>1587</v>
      </c>
      <c r="C661" t="s">
        <v>8</v>
      </c>
      <c r="D661" t="s">
        <v>9</v>
      </c>
      <c r="E661" t="s">
        <v>1586</v>
      </c>
      <c r="F661" t="str">
        <f>_xll.BDP(E661&amp;" Equity", "PARENT_TICKER_EXCHANGE")</f>
        <v>#N/A N/A</v>
      </c>
      <c r="G661" t="str">
        <f>_xll.BDP(E661&amp;" Equity", "ULT_PARENT_TICKER_EXCHANGE")</f>
        <v>1522045D LN</v>
      </c>
    </row>
    <row r="662" spans="1:7" x14ac:dyDescent="0.25">
      <c r="A662" t="s">
        <v>1588</v>
      </c>
      <c r="B662" t="s">
        <v>1590</v>
      </c>
      <c r="C662" t="s">
        <v>8</v>
      </c>
      <c r="D662" t="s">
        <v>9</v>
      </c>
      <c r="E662" t="s">
        <v>1589</v>
      </c>
      <c r="F662" t="str">
        <f>_xll.BDP(E662&amp;" Equity", "PARENT_TICKER_EXCHANGE")</f>
        <v>#N/A N/A</v>
      </c>
      <c r="G662" t="str">
        <f>_xll.BDP(E662&amp;" Equity", "ULT_PARENT_TICKER_EXCHANGE")</f>
        <v>1368600D LN</v>
      </c>
    </row>
    <row r="663" spans="1:7" x14ac:dyDescent="0.25">
      <c r="A663" t="s">
        <v>1591</v>
      </c>
      <c r="B663" t="s">
        <v>950</v>
      </c>
      <c r="C663" t="s">
        <v>8</v>
      </c>
      <c r="D663" t="s">
        <v>9</v>
      </c>
      <c r="E663" t="s">
        <v>1592</v>
      </c>
      <c r="F663" t="str">
        <f>_xll.BDP(E663&amp;" Equity", "PARENT_TICKER_EXCHANGE")</f>
        <v>#N/A N/A</v>
      </c>
      <c r="G663" t="str">
        <f>_xll.BDP(E663&amp;" Equity", "ULT_PARENT_TICKER_EXCHANGE")</f>
        <v>2057419Z LN</v>
      </c>
    </row>
    <row r="664" spans="1:7" x14ac:dyDescent="0.25">
      <c r="A664" t="s">
        <v>1593</v>
      </c>
      <c r="B664" t="s">
        <v>1595</v>
      </c>
      <c r="C664" t="s">
        <v>8</v>
      </c>
      <c r="D664" t="s">
        <v>9</v>
      </c>
      <c r="E664" t="s">
        <v>1594</v>
      </c>
      <c r="F664" t="str">
        <f>_xll.BDP(E664&amp;" Equity", "PARENT_TICKER_EXCHANGE")</f>
        <v>#N/A N/A</v>
      </c>
      <c r="G664" t="str">
        <f>_xll.BDP(E664&amp;" Equity", "ULT_PARENT_TICKER_EXCHANGE")</f>
        <v>1040754D LN</v>
      </c>
    </row>
    <row r="665" spans="1:7" x14ac:dyDescent="0.25">
      <c r="A665" t="s">
        <v>1596</v>
      </c>
      <c r="B665" t="s">
        <v>1598</v>
      </c>
      <c r="C665" t="s">
        <v>8</v>
      </c>
      <c r="D665" t="s">
        <v>9</v>
      </c>
      <c r="E665" t="s">
        <v>1597</v>
      </c>
      <c r="F665" t="str">
        <f>_xll.BDP(E665&amp;" Equity", "PARENT_TICKER_EXCHANGE")</f>
        <v>#N/A N/A</v>
      </c>
      <c r="G665" t="str">
        <f>_xll.BDP(E665&amp;" Equity", "ULT_PARENT_TICKER_EXCHANGE")</f>
        <v>1705507D LN</v>
      </c>
    </row>
    <row r="666" spans="1:7" x14ac:dyDescent="0.25">
      <c r="A666" t="s">
        <v>1599</v>
      </c>
      <c r="B666" t="s">
        <v>1601</v>
      </c>
      <c r="C666" t="s">
        <v>8</v>
      </c>
      <c r="D666" t="s">
        <v>9</v>
      </c>
      <c r="E666" t="s">
        <v>1600</v>
      </c>
      <c r="F666" t="str">
        <f>_xll.BDP(E666&amp;" Equity", "PARENT_TICKER_EXCHANGE")</f>
        <v>#N/A N/A</v>
      </c>
      <c r="G666" t="str">
        <f>_xll.BDP(E666&amp;" Equity", "ULT_PARENT_TICKER_EXCHANGE")</f>
        <v>ASHM LN</v>
      </c>
    </row>
    <row r="667" spans="1:7" x14ac:dyDescent="0.25">
      <c r="A667" t="s">
        <v>1602</v>
      </c>
      <c r="B667" t="s">
        <v>353</v>
      </c>
      <c r="C667" t="s">
        <v>8</v>
      </c>
      <c r="D667" t="s">
        <v>9</v>
      </c>
      <c r="E667" t="s">
        <v>1603</v>
      </c>
      <c r="F667" t="str">
        <f>_xll.BDP(E667&amp;" Equity", "PARENT_TICKER_EXCHANGE")</f>
        <v>#N/A N/A</v>
      </c>
      <c r="G667" t="str">
        <f>_xll.BDP(E667&amp;" Equity", "ULT_PARENT_TICKER_EXCHANGE")</f>
        <v>686787Z LN</v>
      </c>
    </row>
    <row r="668" spans="1:7" x14ac:dyDescent="0.25">
      <c r="A668" t="s">
        <v>1604</v>
      </c>
      <c r="B668" t="s">
        <v>1606</v>
      </c>
      <c r="C668" t="s">
        <v>8</v>
      </c>
      <c r="D668" t="s">
        <v>9</v>
      </c>
      <c r="E668" t="s">
        <v>1605</v>
      </c>
      <c r="F668" t="str">
        <f>_xll.BDP(E668&amp;" Equity", "PARENT_TICKER_EXCHANGE")</f>
        <v>#N/A N/A</v>
      </c>
      <c r="G668" t="str">
        <f>_xll.BDP(E668&amp;" Equity", "ULT_PARENT_TICKER_EXCHANGE")</f>
        <v>0754527D LN</v>
      </c>
    </row>
    <row r="669" spans="1:7" x14ac:dyDescent="0.25">
      <c r="A669" t="s">
        <v>1607</v>
      </c>
      <c r="B669" t="s">
        <v>146</v>
      </c>
      <c r="C669" t="s">
        <v>8</v>
      </c>
      <c r="D669" t="s">
        <v>9</v>
      </c>
      <c r="E669" t="s">
        <v>1608</v>
      </c>
      <c r="F669" t="str">
        <f>_xll.BDP(E669&amp;" Equity", "PARENT_TICKER_EXCHANGE")</f>
        <v>#N/A N/A</v>
      </c>
      <c r="G669" t="str">
        <f>_xll.BDP(E669&amp;" Equity", "ULT_PARENT_TICKER_EXCHANGE")</f>
        <v>CIX CN</v>
      </c>
    </row>
    <row r="670" spans="1:7" x14ac:dyDescent="0.25">
      <c r="A670" t="s">
        <v>1609</v>
      </c>
      <c r="B670" t="s">
        <v>146</v>
      </c>
      <c r="C670" t="s">
        <v>8</v>
      </c>
      <c r="D670" t="s">
        <v>9</v>
      </c>
      <c r="E670" t="s">
        <v>1610</v>
      </c>
      <c r="F670" t="str">
        <f>_xll.BDP(E670&amp;" Equity", "PARENT_TICKER_EXCHANGE")</f>
        <v>#N/A N/A</v>
      </c>
      <c r="G670" t="str">
        <f>_xll.BDP(E670&amp;" Equity", "ULT_PARENT_TICKER_EXCHANGE")</f>
        <v>CIX CN</v>
      </c>
    </row>
    <row r="671" spans="1:7" x14ac:dyDescent="0.25">
      <c r="A671" t="s">
        <v>1611</v>
      </c>
      <c r="B671" t="s">
        <v>146</v>
      </c>
      <c r="C671" t="s">
        <v>8</v>
      </c>
      <c r="D671" t="s">
        <v>9</v>
      </c>
      <c r="E671" t="s">
        <v>1612</v>
      </c>
      <c r="F671" t="str">
        <f>_xll.BDP(E671&amp;" Equity", "PARENT_TICKER_EXCHANGE")</f>
        <v>#N/A N/A</v>
      </c>
      <c r="G671" t="str">
        <f>_xll.BDP(E671&amp;" Equity", "ULT_PARENT_TICKER_EXCHANGE")</f>
        <v>CIX CN</v>
      </c>
    </row>
    <row r="672" spans="1:7" x14ac:dyDescent="0.25">
      <c r="A672" t="s">
        <v>1613</v>
      </c>
      <c r="B672" t="s">
        <v>146</v>
      </c>
      <c r="C672" t="s">
        <v>8</v>
      </c>
      <c r="D672" t="s">
        <v>9</v>
      </c>
      <c r="E672" t="s">
        <v>1614</v>
      </c>
      <c r="F672" t="str">
        <f>_xll.BDP(E672&amp;" Equity", "PARENT_TICKER_EXCHANGE")</f>
        <v>#N/A N/A</v>
      </c>
      <c r="G672" t="str">
        <f>_xll.BDP(E672&amp;" Equity", "ULT_PARENT_TICKER_EXCHANGE")</f>
        <v>CIX CN</v>
      </c>
    </row>
    <row r="673" spans="1:7" x14ac:dyDescent="0.25">
      <c r="A673" t="s">
        <v>1615</v>
      </c>
      <c r="B673" t="s">
        <v>1617</v>
      </c>
      <c r="C673" t="s">
        <v>8</v>
      </c>
      <c r="D673" t="s">
        <v>9</v>
      </c>
      <c r="E673" t="s">
        <v>1616</v>
      </c>
      <c r="F673" t="str">
        <f>_xll.BDP(E673&amp;" Equity", "PARENT_TICKER_EXCHANGE")</f>
        <v>#N/A N/A</v>
      </c>
      <c r="G673" t="str">
        <f>_xll.BDP(E673&amp;" Equity", "ULT_PARENT_TICKER_EXCHANGE")</f>
        <v>CIX CN</v>
      </c>
    </row>
    <row r="674" spans="1:7" x14ac:dyDescent="0.25">
      <c r="A674" t="s">
        <v>1618</v>
      </c>
      <c r="B674" t="s">
        <v>146</v>
      </c>
      <c r="C674" t="s">
        <v>8</v>
      </c>
      <c r="D674" t="s">
        <v>9</v>
      </c>
      <c r="E674" t="s">
        <v>1619</v>
      </c>
      <c r="F674" t="str">
        <f>_xll.BDP(E674&amp;" Equity", "PARENT_TICKER_EXCHANGE")</f>
        <v>#N/A N/A</v>
      </c>
      <c r="G674" t="str">
        <f>_xll.BDP(E674&amp;" Equity", "ULT_PARENT_TICKER_EXCHANGE")</f>
        <v>CIX CN</v>
      </c>
    </row>
    <row r="675" spans="1:7" x14ac:dyDescent="0.25">
      <c r="A675" t="s">
        <v>1620</v>
      </c>
      <c r="B675" t="s">
        <v>146</v>
      </c>
      <c r="C675" t="s">
        <v>8</v>
      </c>
      <c r="D675" t="s">
        <v>9</v>
      </c>
      <c r="E675" t="s">
        <v>1621</v>
      </c>
      <c r="F675" t="str">
        <f>_xll.BDP(E675&amp;" Equity", "PARENT_TICKER_EXCHANGE")</f>
        <v>#N/A N/A</v>
      </c>
      <c r="G675" t="str">
        <f>_xll.BDP(E675&amp;" Equity", "ULT_PARENT_TICKER_EXCHANGE")</f>
        <v>CIX CN</v>
      </c>
    </row>
    <row r="676" spans="1:7" x14ac:dyDescent="0.25">
      <c r="A676" t="s">
        <v>1622</v>
      </c>
      <c r="B676" t="s">
        <v>146</v>
      </c>
      <c r="C676" t="s">
        <v>8</v>
      </c>
      <c r="D676" t="s">
        <v>9</v>
      </c>
      <c r="E676" t="s">
        <v>1623</v>
      </c>
      <c r="F676" t="str">
        <f>_xll.BDP(E676&amp;" Equity", "PARENT_TICKER_EXCHANGE")</f>
        <v>#N/A N/A</v>
      </c>
      <c r="G676" t="str">
        <f>_xll.BDP(E676&amp;" Equity", "ULT_PARENT_TICKER_EXCHANGE")</f>
        <v>CIX CN</v>
      </c>
    </row>
    <row r="677" spans="1:7" x14ac:dyDescent="0.25">
      <c r="A677" t="s">
        <v>1624</v>
      </c>
      <c r="B677" t="s">
        <v>1626</v>
      </c>
      <c r="C677" t="s">
        <v>8</v>
      </c>
      <c r="D677" t="s">
        <v>9</v>
      </c>
      <c r="E677" t="s">
        <v>1625</v>
      </c>
      <c r="F677" t="str">
        <f>_xll.BDP(E677&amp;" Equity", "PARENT_TICKER_EXCHANGE")</f>
        <v>#N/A N/A</v>
      </c>
      <c r="G677" t="str">
        <f>_xll.BDP(E677&amp;" Equity", "ULT_PARENT_TICKER_EXCHANGE")</f>
        <v>1247160D MV</v>
      </c>
    </row>
    <row r="678" spans="1:7" x14ac:dyDescent="0.25">
      <c r="A678" t="s">
        <v>1627</v>
      </c>
      <c r="B678" t="s">
        <v>1629</v>
      </c>
      <c r="C678" t="s">
        <v>8</v>
      </c>
      <c r="D678" t="s">
        <v>9</v>
      </c>
      <c r="E678" t="s">
        <v>1628</v>
      </c>
      <c r="F678" t="str">
        <f>_xll.BDP(E678&amp;" Equity", "PARENT_TICKER_EXCHANGE")</f>
        <v>#N/A N/A</v>
      </c>
      <c r="G678" t="str">
        <f>_xll.BDP(E678&amp;" Equity", "ULT_PARENT_TICKER_EXCHANGE")</f>
        <v>2161684Z LN</v>
      </c>
    </row>
    <row r="679" spans="1:7" x14ac:dyDescent="0.25">
      <c r="A679" t="s">
        <v>1630</v>
      </c>
      <c r="B679" t="s">
        <v>1632</v>
      </c>
      <c r="C679" t="s">
        <v>8</v>
      </c>
      <c r="D679" t="s">
        <v>9</v>
      </c>
      <c r="E679" t="s">
        <v>1631</v>
      </c>
      <c r="F679" t="str">
        <f>_xll.BDP(E679&amp;" Equity", "PARENT_TICKER_EXCHANGE")</f>
        <v>#N/A N/A</v>
      </c>
      <c r="G679" t="str">
        <f>_xll.BDP(E679&amp;" Equity", "ULT_PARENT_TICKER_EXCHANGE")</f>
        <v>#N/A N/A</v>
      </c>
    </row>
    <row r="680" spans="1:7" x14ac:dyDescent="0.25">
      <c r="A680" t="s">
        <v>1633</v>
      </c>
      <c r="B680" t="s">
        <v>1635</v>
      </c>
      <c r="C680" t="s">
        <v>8</v>
      </c>
      <c r="D680" t="s">
        <v>9</v>
      </c>
      <c r="E680" t="s">
        <v>1634</v>
      </c>
      <c r="F680" t="str">
        <f>_xll.BDP(E680&amp;" Equity", "PARENT_TICKER_EXCHANGE")</f>
        <v>#N/A N/A</v>
      </c>
      <c r="G680" t="str">
        <f>_xll.BDP(E680&amp;" Equity", "ULT_PARENT_TICKER_EXCHANGE")</f>
        <v>1398477D LN</v>
      </c>
    </row>
    <row r="681" spans="1:7" x14ac:dyDescent="0.25">
      <c r="A681" t="s">
        <v>1636</v>
      </c>
      <c r="B681" t="s">
        <v>1638</v>
      </c>
      <c r="C681" t="s">
        <v>8</v>
      </c>
      <c r="D681" t="s">
        <v>9</v>
      </c>
      <c r="E681" t="s">
        <v>1637</v>
      </c>
      <c r="F681" t="str">
        <f>_xll.BDP(E681&amp;" Equity", "PARENT_TICKER_EXCHANGE")</f>
        <v>#N/A N/A</v>
      </c>
      <c r="G681" t="str">
        <f>_xll.BDP(E681&amp;" Equity", "ULT_PARENT_TICKER_EXCHANGE")</f>
        <v>2061571Z LN</v>
      </c>
    </row>
    <row r="682" spans="1:7" x14ac:dyDescent="0.25">
      <c r="A682" t="s">
        <v>1639</v>
      </c>
      <c r="B682" t="s">
        <v>1635</v>
      </c>
      <c r="C682" t="s">
        <v>8</v>
      </c>
      <c r="D682" t="s">
        <v>9</v>
      </c>
      <c r="E682" t="s">
        <v>1640</v>
      </c>
      <c r="F682" t="str">
        <f>_xll.BDP(E682&amp;" Equity", "PARENT_TICKER_EXCHANGE")</f>
        <v>#N/A N/A</v>
      </c>
      <c r="G682" t="str">
        <f>_xll.BDP(E682&amp;" Equity", "ULT_PARENT_TICKER_EXCHANGE")</f>
        <v>1398477D LN</v>
      </c>
    </row>
    <row r="683" spans="1:7" x14ac:dyDescent="0.25">
      <c r="A683" t="s">
        <v>1641</v>
      </c>
      <c r="B683" t="s">
        <v>1643</v>
      </c>
      <c r="C683" t="s">
        <v>8</v>
      </c>
      <c r="D683" t="s">
        <v>9</v>
      </c>
      <c r="E683" t="s">
        <v>1642</v>
      </c>
      <c r="F683" t="str">
        <f>_xll.BDP(E683&amp;" Equity", "PARENT_TICKER_EXCHANGE")</f>
        <v>#N/A N/A</v>
      </c>
      <c r="G683" t="str">
        <f>_xll.BDP(E683&amp;" Equity", "ULT_PARENT_TICKER_EXCHANGE")</f>
        <v>1552572D LN</v>
      </c>
    </row>
    <row r="684" spans="1:7" x14ac:dyDescent="0.25">
      <c r="A684" t="s">
        <v>1644</v>
      </c>
      <c r="B684" t="s">
        <v>1215</v>
      </c>
      <c r="C684" t="s">
        <v>8</v>
      </c>
      <c r="D684" t="s">
        <v>9</v>
      </c>
      <c r="E684" t="s">
        <v>1645</v>
      </c>
      <c r="F684" t="str">
        <f>_xll.BDP(E684&amp;" Equity", "PARENT_TICKER_EXCHANGE")</f>
        <v>#N/A N/A</v>
      </c>
      <c r="G684" t="str">
        <f>_xll.BDP(E684&amp;" Equity", "ULT_PARENT_TICKER_EXCHANGE")</f>
        <v>1106086D LN</v>
      </c>
    </row>
    <row r="685" spans="1:7" x14ac:dyDescent="0.25">
      <c r="A685" t="s">
        <v>1646</v>
      </c>
      <c r="B685" t="s">
        <v>1215</v>
      </c>
      <c r="C685" t="s">
        <v>8</v>
      </c>
      <c r="D685" t="s">
        <v>9</v>
      </c>
      <c r="E685" t="s">
        <v>1647</v>
      </c>
      <c r="F685" t="str">
        <f>_xll.BDP(E685&amp;" Equity", "PARENT_TICKER_EXCHANGE")</f>
        <v>#N/A N/A</v>
      </c>
      <c r="G685" t="str">
        <f>_xll.BDP(E685&amp;" Equity", "ULT_PARENT_TICKER_EXCHANGE")</f>
        <v>1106086D LN</v>
      </c>
    </row>
    <row r="686" spans="1:7" x14ac:dyDescent="0.25">
      <c r="A686" t="s">
        <v>1648</v>
      </c>
      <c r="B686" t="s">
        <v>1215</v>
      </c>
      <c r="C686" t="s">
        <v>8</v>
      </c>
      <c r="D686" t="s">
        <v>9</v>
      </c>
      <c r="E686" t="s">
        <v>1649</v>
      </c>
      <c r="F686" t="str">
        <f>_xll.BDP(E686&amp;" Equity", "PARENT_TICKER_EXCHANGE")</f>
        <v>#N/A N/A</v>
      </c>
      <c r="G686" t="str">
        <f>_xll.BDP(E686&amp;" Equity", "ULT_PARENT_TICKER_EXCHANGE")</f>
        <v>1106086D LN</v>
      </c>
    </row>
    <row r="687" spans="1:7" x14ac:dyDescent="0.25">
      <c r="A687" t="s">
        <v>1650</v>
      </c>
      <c r="B687" t="s">
        <v>1215</v>
      </c>
      <c r="C687" t="s">
        <v>8</v>
      </c>
      <c r="D687" t="s">
        <v>9</v>
      </c>
      <c r="E687" t="s">
        <v>1651</v>
      </c>
      <c r="F687" t="str">
        <f>_xll.BDP(E687&amp;" Equity", "PARENT_TICKER_EXCHANGE")</f>
        <v>#N/A N/A</v>
      </c>
      <c r="G687" t="str">
        <f>_xll.BDP(E687&amp;" Equity", "ULT_PARENT_TICKER_EXCHANGE")</f>
        <v>1106086D LN</v>
      </c>
    </row>
    <row r="688" spans="1:7" x14ac:dyDescent="0.25">
      <c r="A688" t="s">
        <v>1652</v>
      </c>
      <c r="B688" t="s">
        <v>1215</v>
      </c>
      <c r="C688" t="s">
        <v>8</v>
      </c>
      <c r="D688" t="s">
        <v>9</v>
      </c>
      <c r="E688" t="s">
        <v>1653</v>
      </c>
      <c r="F688" t="str">
        <f>_xll.BDP(E688&amp;" Equity", "PARENT_TICKER_EXCHANGE")</f>
        <v>#N/A N/A</v>
      </c>
      <c r="G688" t="str">
        <f>_xll.BDP(E688&amp;" Equity", "ULT_PARENT_TICKER_EXCHANGE")</f>
        <v>1106086D LN</v>
      </c>
    </row>
    <row r="689" spans="1:7" x14ac:dyDescent="0.25">
      <c r="A689" t="s">
        <v>1654</v>
      </c>
      <c r="B689" t="s">
        <v>1656</v>
      </c>
      <c r="C689" t="s">
        <v>8</v>
      </c>
      <c r="D689" t="s">
        <v>9</v>
      </c>
      <c r="E689" t="s">
        <v>1655</v>
      </c>
      <c r="F689" t="str">
        <f>_xll.BDP(E689&amp;" Equity", "PARENT_TICKER_EXCHANGE")</f>
        <v>#N/A N/A</v>
      </c>
      <c r="G689" t="str">
        <f>_xll.BDP(E689&amp;" Equity", "ULT_PARENT_TICKER_EXCHANGE")</f>
        <v>#N/A N/A</v>
      </c>
    </row>
    <row r="690" spans="1:7" x14ac:dyDescent="0.25">
      <c r="A690" t="s">
        <v>1657</v>
      </c>
      <c r="B690" t="s">
        <v>1659</v>
      </c>
      <c r="C690" t="s">
        <v>8</v>
      </c>
      <c r="D690" t="s">
        <v>1233</v>
      </c>
      <c r="E690" t="s">
        <v>1658</v>
      </c>
      <c r="F690" t="str">
        <f>_xll.BDP(E690&amp;" Equity", "PARENT_TICKER_EXCHANGE")</f>
        <v>#N/A N/A</v>
      </c>
      <c r="G690" t="str">
        <f>_xll.BDP(E690&amp;" Equity", "ULT_PARENT_TICKER_EXCHANGE")</f>
        <v>BLK US</v>
      </c>
    </row>
    <row r="691" spans="1:7" x14ac:dyDescent="0.25">
      <c r="A691" t="s">
        <v>1663</v>
      </c>
      <c r="B691" t="s">
        <v>1643</v>
      </c>
      <c r="C691" t="s">
        <v>8</v>
      </c>
      <c r="D691" t="s">
        <v>9</v>
      </c>
      <c r="E691" t="s">
        <v>1664</v>
      </c>
      <c r="F691" t="str">
        <f>_xll.BDP(E691&amp;" Equity", "PARENT_TICKER_EXCHANGE")</f>
        <v>#N/A N/A</v>
      </c>
      <c r="G691" t="str">
        <f>_xll.BDP(E691&amp;" Equity", "ULT_PARENT_TICKER_EXCHANGE")</f>
        <v>1552572D LN</v>
      </c>
    </row>
    <row r="692" spans="1:7" x14ac:dyDescent="0.25">
      <c r="A692" t="s">
        <v>1683</v>
      </c>
      <c r="B692" t="s">
        <v>1685</v>
      </c>
      <c r="C692" t="s">
        <v>8</v>
      </c>
      <c r="D692" t="s">
        <v>9</v>
      </c>
      <c r="E692" t="s">
        <v>1684</v>
      </c>
      <c r="F692" t="str">
        <f>_xll.BDP(E692&amp;" Equity", "PARENT_TICKER_EXCHANGE")</f>
        <v>#N/A N/A</v>
      </c>
      <c r="G692" t="str">
        <f>_xll.BDP(E692&amp;" Equity", "ULT_PARENT_TICKER_EXCHANGE")</f>
        <v>8395405Z GU</v>
      </c>
    </row>
    <row r="693" spans="1:7" x14ac:dyDescent="0.25">
      <c r="A693" t="s">
        <v>1686</v>
      </c>
      <c r="B693" t="s">
        <v>1688</v>
      </c>
      <c r="C693" t="s">
        <v>8</v>
      </c>
      <c r="D693" t="s">
        <v>9</v>
      </c>
      <c r="E693" t="s">
        <v>1687</v>
      </c>
      <c r="F693" t="str">
        <f>_xll.BDP(E693&amp;" Equity", "PARENT_TICKER_EXCHANGE")</f>
        <v>#N/A N/A</v>
      </c>
      <c r="G693" t="str">
        <f>_xll.BDP(E693&amp;" Equity", "ULT_PARENT_TICKER_EXCHANGE")</f>
        <v>1870140D LN</v>
      </c>
    </row>
    <row r="694" spans="1:7" x14ac:dyDescent="0.25">
      <c r="A694" t="s">
        <v>1691</v>
      </c>
      <c r="B694" t="s">
        <v>1693</v>
      </c>
      <c r="C694" t="s">
        <v>8</v>
      </c>
      <c r="D694" t="s">
        <v>9</v>
      </c>
      <c r="E694" t="s">
        <v>1692</v>
      </c>
      <c r="F694" t="str">
        <f>_xll.BDP(E694&amp;" Equity", "PARENT_TICKER_EXCHANGE")</f>
        <v>#N/A N/A</v>
      </c>
      <c r="G694" t="str">
        <f>_xll.BDP(E694&amp;" Equity", "ULT_PARENT_TICKER_EXCHANGE")</f>
        <v>#N/A N/A</v>
      </c>
    </row>
    <row r="695" spans="1:7" x14ac:dyDescent="0.25">
      <c r="A695" t="s">
        <v>1694</v>
      </c>
      <c r="B695" t="s">
        <v>1696</v>
      </c>
      <c r="C695" t="s">
        <v>8</v>
      </c>
      <c r="D695" t="s">
        <v>9</v>
      </c>
      <c r="E695" t="s">
        <v>1695</v>
      </c>
      <c r="F695" t="str">
        <f>_xll.BDP(E695&amp;" Equity", "PARENT_TICKER_EXCHANGE")</f>
        <v>#N/A N/A</v>
      </c>
      <c r="G695" t="str">
        <f>_xll.BDP(E695&amp;" Equity", "ULT_PARENT_TICKER_EXCHANGE")</f>
        <v>1545330D LN</v>
      </c>
    </row>
    <row r="696" spans="1:7" x14ac:dyDescent="0.25">
      <c r="A696" t="s">
        <v>1697</v>
      </c>
      <c r="B696" t="s">
        <v>1699</v>
      </c>
      <c r="C696" t="s">
        <v>8</v>
      </c>
      <c r="D696" t="s">
        <v>9</v>
      </c>
      <c r="E696" t="s">
        <v>1698</v>
      </c>
      <c r="F696" t="str">
        <f>_xll.BDP(E696&amp;" Equity", "PARENT_TICKER_EXCHANGE")</f>
        <v>#N/A N/A</v>
      </c>
      <c r="G696" t="str">
        <f>_xll.BDP(E696&amp;" Equity", "ULT_PARENT_TICKER_EXCHANGE")</f>
        <v>1211760D LN</v>
      </c>
    </row>
    <row r="697" spans="1:7" x14ac:dyDescent="0.25">
      <c r="A697" t="s">
        <v>1700</v>
      </c>
      <c r="B697" t="s">
        <v>1702</v>
      </c>
      <c r="C697" t="s">
        <v>8</v>
      </c>
      <c r="D697" t="s">
        <v>9</v>
      </c>
      <c r="E697" t="s">
        <v>1701</v>
      </c>
      <c r="F697" t="str">
        <f>_xll.BDP(E697&amp;" Equity", "PARENT_TICKER_EXCHANGE")</f>
        <v>#N/A N/A</v>
      </c>
      <c r="G697" t="str">
        <f>_xll.BDP(E697&amp;" Equity", "ULT_PARENT_TICKER_EXCHANGE")</f>
        <v>1658115D LN</v>
      </c>
    </row>
    <row r="698" spans="1:7" x14ac:dyDescent="0.25">
      <c r="A698" t="s">
        <v>1703</v>
      </c>
      <c r="B698" t="s">
        <v>1696</v>
      </c>
      <c r="C698" t="s">
        <v>8</v>
      </c>
      <c r="D698" t="s">
        <v>9</v>
      </c>
      <c r="E698" t="s">
        <v>1704</v>
      </c>
      <c r="F698" t="str">
        <f>_xll.BDP(E698&amp;" Equity", "PARENT_TICKER_EXCHANGE")</f>
        <v>#N/A N/A</v>
      </c>
      <c r="G698" t="str">
        <f>_xll.BDP(E698&amp;" Equity", "ULT_PARENT_TICKER_EXCHANGE")</f>
        <v>1545330D LN</v>
      </c>
    </row>
    <row r="699" spans="1:7" x14ac:dyDescent="0.25">
      <c r="A699" t="s">
        <v>1705</v>
      </c>
      <c r="B699" t="s">
        <v>1707</v>
      </c>
      <c r="C699" t="s">
        <v>8</v>
      </c>
      <c r="D699" t="s">
        <v>9</v>
      </c>
      <c r="E699" t="s">
        <v>1706</v>
      </c>
      <c r="F699" t="str">
        <f>_xll.BDP(E699&amp;" Equity", "PARENT_TICKER_EXCHANGE")</f>
        <v>#N/A N/A</v>
      </c>
      <c r="G699" t="str">
        <f>_xll.BDP(E699&amp;" Equity", "ULT_PARENT_TICKER_EXCHANGE")</f>
        <v>0226904D LN</v>
      </c>
    </row>
    <row r="700" spans="1:7" x14ac:dyDescent="0.25">
      <c r="A700" t="s">
        <v>1708</v>
      </c>
      <c r="B700" t="s">
        <v>1710</v>
      </c>
      <c r="C700" t="s">
        <v>8</v>
      </c>
      <c r="D700" t="s">
        <v>9</v>
      </c>
      <c r="E700" t="s">
        <v>1709</v>
      </c>
      <c r="F700" t="str">
        <f>_xll.BDP(E700&amp;" Equity", "PARENT_TICKER_EXCHANGE")</f>
        <v>#N/A N/A</v>
      </c>
      <c r="G700" t="str">
        <f>_xll.BDP(E700&amp;" Equity", "ULT_PARENT_TICKER_EXCHANGE")</f>
        <v>1447734D LN</v>
      </c>
    </row>
    <row r="701" spans="1:7" x14ac:dyDescent="0.25">
      <c r="A701" t="s">
        <v>1711</v>
      </c>
      <c r="B701" t="s">
        <v>507</v>
      </c>
      <c r="C701" t="s">
        <v>8</v>
      </c>
      <c r="D701" t="s">
        <v>9</v>
      </c>
      <c r="E701" t="s">
        <v>1712</v>
      </c>
      <c r="F701" t="str">
        <f>_xll.BDP(E701&amp;" Equity", "PARENT_TICKER_EXCHANGE")</f>
        <v>#N/A N/A</v>
      </c>
      <c r="G701" t="str">
        <f>_xll.BDP(E701&amp;" Equity", "ULT_PARENT_TICKER_EXCHANGE")</f>
        <v>MB IM</v>
      </c>
    </row>
    <row r="702" spans="1:7" x14ac:dyDescent="0.25">
      <c r="A702" t="s">
        <v>1713</v>
      </c>
      <c r="B702" t="s">
        <v>507</v>
      </c>
      <c r="C702" t="s">
        <v>8</v>
      </c>
      <c r="D702" t="s">
        <v>9</v>
      </c>
      <c r="E702" t="s">
        <v>1714</v>
      </c>
      <c r="F702" t="str">
        <f>_xll.BDP(E702&amp;" Equity", "PARENT_TICKER_EXCHANGE")</f>
        <v>#N/A N/A</v>
      </c>
      <c r="G702" t="str">
        <f>_xll.BDP(E702&amp;" Equity", "ULT_PARENT_TICKER_EXCHANGE")</f>
        <v>MB IM</v>
      </c>
    </row>
    <row r="703" spans="1:7" x14ac:dyDescent="0.25">
      <c r="A703" t="s">
        <v>1715</v>
      </c>
      <c r="B703" t="s">
        <v>507</v>
      </c>
      <c r="C703" t="s">
        <v>8</v>
      </c>
      <c r="D703" t="s">
        <v>9</v>
      </c>
      <c r="E703" t="s">
        <v>1716</v>
      </c>
      <c r="F703" t="str">
        <f>_xll.BDP(E703&amp;" Equity", "PARENT_TICKER_EXCHANGE")</f>
        <v>#N/A N/A</v>
      </c>
      <c r="G703" t="str">
        <f>_xll.BDP(E703&amp;" Equity", "ULT_PARENT_TICKER_EXCHANGE")</f>
        <v>MB IM</v>
      </c>
    </row>
    <row r="704" spans="1:7" x14ac:dyDescent="0.25">
      <c r="A704" t="s">
        <v>1717</v>
      </c>
      <c r="B704" t="s">
        <v>1719</v>
      </c>
      <c r="C704" t="s">
        <v>8</v>
      </c>
      <c r="D704" t="s">
        <v>9</v>
      </c>
      <c r="E704" t="s">
        <v>1718</v>
      </c>
      <c r="F704" t="str">
        <f>_xll.BDP(E704&amp;" Equity", "PARENT_TICKER_EXCHANGE")</f>
        <v>#N/A N/A</v>
      </c>
      <c r="G704" t="str">
        <f>_xll.BDP(E704&amp;" Equity", "ULT_PARENT_TICKER_EXCHANGE")</f>
        <v>1150336D LN</v>
      </c>
    </row>
    <row r="705" spans="1:7" x14ac:dyDescent="0.25">
      <c r="A705" t="s">
        <v>1720</v>
      </c>
      <c r="B705" t="s">
        <v>1696</v>
      </c>
      <c r="C705" t="s">
        <v>8</v>
      </c>
      <c r="D705" t="s">
        <v>9</v>
      </c>
      <c r="E705" t="s">
        <v>1721</v>
      </c>
      <c r="F705" t="str">
        <f>_xll.BDP(E705&amp;" Equity", "PARENT_TICKER_EXCHANGE")</f>
        <v>#N/A N/A</v>
      </c>
      <c r="G705" t="str">
        <f>_xll.BDP(E705&amp;" Equity", "ULT_PARENT_TICKER_EXCHANGE")</f>
        <v>1545330D LN</v>
      </c>
    </row>
    <row r="706" spans="1:7" x14ac:dyDescent="0.25">
      <c r="A706" t="s">
        <v>1725</v>
      </c>
      <c r="B706" t="s">
        <v>1727</v>
      </c>
      <c r="C706" t="s">
        <v>8</v>
      </c>
      <c r="D706" t="s">
        <v>9</v>
      </c>
      <c r="E706" t="s">
        <v>1726</v>
      </c>
      <c r="F706" t="str">
        <f>_xll.BDP(E706&amp;" Equity", "PARENT_TICKER_EXCHANGE")</f>
        <v>#N/A N/A</v>
      </c>
      <c r="G706" t="str">
        <f>_xll.BDP(E706&amp;" Equity", "ULT_PARENT_TICKER_EXCHANGE")</f>
        <v>0628565D LN</v>
      </c>
    </row>
    <row r="707" spans="1:7" x14ac:dyDescent="0.25">
      <c r="A707" t="s">
        <v>1728</v>
      </c>
      <c r="B707" t="s">
        <v>1730</v>
      </c>
      <c r="C707" t="s">
        <v>8</v>
      </c>
      <c r="D707" t="s">
        <v>9</v>
      </c>
      <c r="E707" t="s">
        <v>1729</v>
      </c>
      <c r="F707" t="str">
        <f>_xll.BDP(E707&amp;" Equity", "PARENT_TICKER_EXCHANGE")</f>
        <v>#N/A N/A</v>
      </c>
      <c r="G707" t="str">
        <f>_xll.BDP(E707&amp;" Equity", "ULT_PARENT_TICKER_EXCHANGE")</f>
        <v>#N/A N/A</v>
      </c>
    </row>
    <row r="708" spans="1:7" x14ac:dyDescent="0.25">
      <c r="A708" t="s">
        <v>1731</v>
      </c>
      <c r="B708" t="s">
        <v>1733</v>
      </c>
      <c r="C708" t="s">
        <v>8</v>
      </c>
      <c r="D708" t="s">
        <v>9</v>
      </c>
      <c r="E708" t="s">
        <v>1732</v>
      </c>
      <c r="F708" t="str">
        <f>_xll.BDP(E708&amp;" Equity", "PARENT_TICKER_EXCHANGE")</f>
        <v>#N/A N/A</v>
      </c>
      <c r="G708" t="str">
        <f>_xll.BDP(E708&amp;" Equity", "ULT_PARENT_TICKER_EXCHANGE")</f>
        <v>3905980Z US</v>
      </c>
    </row>
    <row r="709" spans="1:7" x14ac:dyDescent="0.25">
      <c r="A709" t="s">
        <v>1734</v>
      </c>
      <c r="B709" t="s">
        <v>1736</v>
      </c>
      <c r="C709" t="s">
        <v>8</v>
      </c>
      <c r="D709" t="s">
        <v>9</v>
      </c>
      <c r="E709" t="s">
        <v>1735</v>
      </c>
      <c r="F709" t="str">
        <f>_xll.BDP(E709&amp;" Equity", "PARENT_TICKER_EXCHANGE")</f>
        <v>#N/A N/A</v>
      </c>
      <c r="G709" t="str">
        <f>_xll.BDP(E709&amp;" Equity", "ULT_PARENT_TICKER_EXCHANGE")</f>
        <v>1301644D LN</v>
      </c>
    </row>
    <row r="710" spans="1:7" x14ac:dyDescent="0.25">
      <c r="A710" t="s">
        <v>1737</v>
      </c>
      <c r="B710" t="s">
        <v>1696</v>
      </c>
      <c r="C710" t="s">
        <v>8</v>
      </c>
      <c r="D710" t="s">
        <v>9</v>
      </c>
      <c r="E710" t="s">
        <v>1738</v>
      </c>
      <c r="F710" t="str">
        <f>_xll.BDP(E710&amp;" Equity", "PARENT_TICKER_EXCHANGE")</f>
        <v>#N/A N/A</v>
      </c>
      <c r="G710" t="str">
        <f>_xll.BDP(E710&amp;" Equity", "ULT_PARENT_TICKER_EXCHANGE")</f>
        <v>1545330D LN</v>
      </c>
    </row>
    <row r="711" spans="1:7" x14ac:dyDescent="0.25">
      <c r="A711" t="s">
        <v>1739</v>
      </c>
      <c r="B711" t="s">
        <v>450</v>
      </c>
      <c r="C711" t="s">
        <v>8</v>
      </c>
      <c r="D711" t="s">
        <v>9</v>
      </c>
      <c r="E711" t="s">
        <v>1740</v>
      </c>
      <c r="F711" t="str">
        <f>_xll.BDP(E711&amp;" Equity", "PARENT_TICKER_EXCHANGE")</f>
        <v>#N/A N/A</v>
      </c>
      <c r="G711" t="str">
        <f>_xll.BDP(E711&amp;" Equity", "ULT_PARENT_TICKER_EXCHANGE")</f>
        <v>0227914D LN</v>
      </c>
    </row>
    <row r="712" spans="1:7" x14ac:dyDescent="0.25">
      <c r="A712" t="s">
        <v>1741</v>
      </c>
      <c r="B712" t="s">
        <v>450</v>
      </c>
      <c r="C712" t="s">
        <v>8</v>
      </c>
      <c r="D712" t="s">
        <v>9</v>
      </c>
      <c r="E712" t="s">
        <v>1742</v>
      </c>
      <c r="F712" t="str">
        <f>_xll.BDP(E712&amp;" Equity", "PARENT_TICKER_EXCHANGE")</f>
        <v>#N/A N/A</v>
      </c>
      <c r="G712" t="str">
        <f>_xll.BDP(E712&amp;" Equity", "ULT_PARENT_TICKER_EXCHANGE")</f>
        <v>0227914D LN</v>
      </c>
    </row>
    <row r="713" spans="1:7" x14ac:dyDescent="0.25">
      <c r="A713" t="s">
        <v>1743</v>
      </c>
      <c r="B713" t="s">
        <v>405</v>
      </c>
      <c r="C713" t="s">
        <v>8</v>
      </c>
      <c r="D713" t="s">
        <v>9</v>
      </c>
      <c r="E713" t="s">
        <v>1744</v>
      </c>
      <c r="F713" t="str">
        <f>_xll.BDP(E713&amp;" Equity", "PARENT_TICKER_EXCHANGE")</f>
        <v>#N/A N/A</v>
      </c>
      <c r="G713" t="str">
        <f>_xll.BDP(E713&amp;" Equity", "ULT_PARENT_TICKER_EXCHANGE")</f>
        <v>974845Z LN</v>
      </c>
    </row>
    <row r="714" spans="1:7" x14ac:dyDescent="0.25">
      <c r="A714" t="s">
        <v>1745</v>
      </c>
      <c r="B714" t="s">
        <v>1747</v>
      </c>
      <c r="C714" t="s">
        <v>8</v>
      </c>
      <c r="D714" t="s">
        <v>9</v>
      </c>
      <c r="E714" t="s">
        <v>1746</v>
      </c>
      <c r="F714" t="str">
        <f>_xll.BDP(E714&amp;" Equity", "PARENT_TICKER_EXCHANGE")</f>
        <v>#N/A N/A</v>
      </c>
      <c r="G714" t="str">
        <f>_xll.BDP(E714&amp;" Equity", "ULT_PARENT_TICKER_EXCHANGE")</f>
        <v>0925748D LN</v>
      </c>
    </row>
    <row r="715" spans="1:7" x14ac:dyDescent="0.25">
      <c r="A715" t="s">
        <v>1748</v>
      </c>
      <c r="B715" t="s">
        <v>405</v>
      </c>
      <c r="C715" t="s">
        <v>8</v>
      </c>
      <c r="D715" t="s">
        <v>9</v>
      </c>
      <c r="E715" t="s">
        <v>1749</v>
      </c>
      <c r="F715" t="str">
        <f>_xll.BDP(E715&amp;" Equity", "PARENT_TICKER_EXCHANGE")</f>
        <v>#N/A N/A</v>
      </c>
      <c r="G715" t="str">
        <f>_xll.BDP(E715&amp;" Equity", "ULT_PARENT_TICKER_EXCHANGE")</f>
        <v>974845Z LN</v>
      </c>
    </row>
    <row r="716" spans="1:7" x14ac:dyDescent="0.25">
      <c r="A716" t="s">
        <v>1750</v>
      </c>
      <c r="B716" t="s">
        <v>405</v>
      </c>
      <c r="C716" t="s">
        <v>8</v>
      </c>
      <c r="D716" t="s">
        <v>9</v>
      </c>
      <c r="E716" t="s">
        <v>1751</v>
      </c>
      <c r="F716" t="str">
        <f>_xll.BDP(E716&amp;" Equity", "PARENT_TICKER_EXCHANGE")</f>
        <v>#N/A N/A</v>
      </c>
      <c r="G716" t="str">
        <f>_xll.BDP(E716&amp;" Equity", "ULT_PARENT_TICKER_EXCHANGE")</f>
        <v>974845Z LN</v>
      </c>
    </row>
    <row r="717" spans="1:7" x14ac:dyDescent="0.25">
      <c r="A717" t="s">
        <v>1752</v>
      </c>
      <c r="B717" t="s">
        <v>405</v>
      </c>
      <c r="C717" t="s">
        <v>8</v>
      </c>
      <c r="D717" t="s">
        <v>9</v>
      </c>
      <c r="E717" t="s">
        <v>1753</v>
      </c>
      <c r="F717" t="str">
        <f>_xll.BDP(E717&amp;" Equity", "PARENT_TICKER_EXCHANGE")</f>
        <v>#N/A N/A</v>
      </c>
      <c r="G717" t="str">
        <f>_xll.BDP(E717&amp;" Equity", "ULT_PARENT_TICKER_EXCHANGE")</f>
        <v>974845Z LN</v>
      </c>
    </row>
    <row r="718" spans="1:7" x14ac:dyDescent="0.25">
      <c r="A718" t="s">
        <v>1754</v>
      </c>
      <c r="B718" t="s">
        <v>1756</v>
      </c>
      <c r="C718" t="s">
        <v>8</v>
      </c>
      <c r="D718" t="s">
        <v>9</v>
      </c>
      <c r="E718" t="s">
        <v>1755</v>
      </c>
      <c r="F718" t="str">
        <f>_xll.BDP(E718&amp;" Equity", "PARENT_TICKER_EXCHANGE")</f>
        <v>#N/A N/A</v>
      </c>
      <c r="G718" t="str">
        <f>_xll.BDP(E718&amp;" Equity", "ULT_PARENT_TICKER_EXCHANGE")</f>
        <v>1186539D LN</v>
      </c>
    </row>
    <row r="719" spans="1:7" x14ac:dyDescent="0.25">
      <c r="A719" t="s">
        <v>1757</v>
      </c>
      <c r="B719" t="s">
        <v>10</v>
      </c>
      <c r="C719" t="s">
        <v>8</v>
      </c>
      <c r="D719" t="s">
        <v>9</v>
      </c>
      <c r="E719" t="s">
        <v>1758</v>
      </c>
      <c r="F719" t="str">
        <f>_xll.BDP(E719&amp;" Equity", "PARENT_TICKER_EXCHANGE")</f>
        <v>#N/A N/A</v>
      </c>
      <c r="G719" t="str">
        <f>_xll.BDP(E719&amp;" Equity", "ULT_PARENT_TICKER_EXCHANGE")</f>
        <v>974845Z LN</v>
      </c>
    </row>
    <row r="720" spans="1:7" x14ac:dyDescent="0.25">
      <c r="A720" t="s">
        <v>1759</v>
      </c>
      <c r="B720" t="s">
        <v>405</v>
      </c>
      <c r="C720" t="s">
        <v>8</v>
      </c>
      <c r="D720" t="s">
        <v>9</v>
      </c>
      <c r="E720" t="s">
        <v>1760</v>
      </c>
      <c r="F720" t="str">
        <f>_xll.BDP(E720&amp;" Equity", "PARENT_TICKER_EXCHANGE")</f>
        <v>#N/A N/A</v>
      </c>
      <c r="G720" t="str">
        <f>_xll.BDP(E720&amp;" Equity", "ULT_PARENT_TICKER_EXCHANGE")</f>
        <v>974845Z LN</v>
      </c>
    </row>
    <row r="721" spans="1:7" x14ac:dyDescent="0.25">
      <c r="A721" t="s">
        <v>1761</v>
      </c>
      <c r="B721" t="s">
        <v>405</v>
      </c>
      <c r="C721" t="s">
        <v>8</v>
      </c>
      <c r="D721" t="s">
        <v>9</v>
      </c>
      <c r="E721" t="s">
        <v>1762</v>
      </c>
      <c r="F721" t="str">
        <f>_xll.BDP(E721&amp;" Equity", "PARENT_TICKER_EXCHANGE")</f>
        <v>#N/A N/A</v>
      </c>
      <c r="G721" t="str">
        <f>_xll.BDP(E721&amp;" Equity", "ULT_PARENT_TICKER_EXCHANGE")</f>
        <v>974845Z LN</v>
      </c>
    </row>
    <row r="722" spans="1:7" x14ac:dyDescent="0.25">
      <c r="A722" t="s">
        <v>1763</v>
      </c>
      <c r="B722" t="s">
        <v>685</v>
      </c>
      <c r="C722" t="s">
        <v>8</v>
      </c>
      <c r="D722" t="s">
        <v>9</v>
      </c>
      <c r="E722" t="s">
        <v>1764</v>
      </c>
      <c r="F722" t="str">
        <f>_xll.BDP(E722&amp;" Equity", "PARENT_TICKER_EXCHANGE")</f>
        <v>#N/A N/A</v>
      </c>
      <c r="G722" t="str">
        <f>_xll.BDP(E722&amp;" Equity", "ULT_PARENT_TICKER_EXCHANGE")</f>
        <v>0300038D LN</v>
      </c>
    </row>
    <row r="723" spans="1:7" x14ac:dyDescent="0.25">
      <c r="A723" t="s">
        <v>1765</v>
      </c>
      <c r="B723" t="s">
        <v>1747</v>
      </c>
      <c r="C723" t="s">
        <v>8</v>
      </c>
      <c r="D723" t="s">
        <v>9</v>
      </c>
      <c r="E723" t="s">
        <v>1766</v>
      </c>
      <c r="F723" t="str">
        <f>_xll.BDP(E723&amp;" Equity", "PARENT_TICKER_EXCHANGE")</f>
        <v>#N/A N/A</v>
      </c>
      <c r="G723" t="str">
        <f>_xll.BDP(E723&amp;" Equity", "ULT_PARENT_TICKER_EXCHANGE")</f>
        <v>0925748D LN</v>
      </c>
    </row>
    <row r="724" spans="1:7" x14ac:dyDescent="0.25">
      <c r="A724" t="s">
        <v>1767</v>
      </c>
      <c r="B724" t="s">
        <v>1769</v>
      </c>
      <c r="C724" t="s">
        <v>8</v>
      </c>
      <c r="D724" t="s">
        <v>9</v>
      </c>
      <c r="E724" t="s">
        <v>1768</v>
      </c>
      <c r="F724" t="str">
        <f>_xll.BDP(E724&amp;" Equity", "PARENT_TICKER_EXCHANGE")</f>
        <v>#N/A N/A</v>
      </c>
      <c r="G724" t="str">
        <f>_xll.BDP(E724&amp;" Equity", "ULT_PARENT_TICKER_EXCHANGE")</f>
        <v>1784975D LN</v>
      </c>
    </row>
    <row r="725" spans="1:7" x14ac:dyDescent="0.25">
      <c r="A725" t="s">
        <v>1770</v>
      </c>
      <c r="B725" t="s">
        <v>1772</v>
      </c>
      <c r="C725" t="s">
        <v>8</v>
      </c>
      <c r="D725" t="s">
        <v>9</v>
      </c>
      <c r="E725" t="s">
        <v>1771</v>
      </c>
      <c r="F725" t="str">
        <f>_xll.BDP(E725&amp;" Equity", "PARENT_TICKER_EXCHANGE")</f>
        <v>#N/A N/A</v>
      </c>
      <c r="G725" t="str">
        <f>_xll.BDP(E725&amp;" Equity", "ULT_PARENT_TICKER_EXCHANGE")</f>
        <v>2161484Z LN</v>
      </c>
    </row>
    <row r="726" spans="1:7" x14ac:dyDescent="0.25">
      <c r="A726" t="s">
        <v>1773</v>
      </c>
      <c r="B726" t="s">
        <v>1775</v>
      </c>
      <c r="C726" t="s">
        <v>8</v>
      </c>
      <c r="D726" t="s">
        <v>9</v>
      </c>
      <c r="E726" t="s">
        <v>1774</v>
      </c>
      <c r="F726" t="str">
        <f>_xll.BDP(E726&amp;" Equity", "PARENT_TICKER_EXCHANGE")</f>
        <v>#N/A N/A</v>
      </c>
      <c r="G726" t="str">
        <f>_xll.BDP(E726&amp;" Equity", "ULT_PARENT_TICKER_EXCHANGE")</f>
        <v>#N/A N/A</v>
      </c>
    </row>
    <row r="727" spans="1:7" x14ac:dyDescent="0.25">
      <c r="A727" t="s">
        <v>1776</v>
      </c>
      <c r="B727" t="s">
        <v>1778</v>
      </c>
      <c r="C727" t="s">
        <v>8</v>
      </c>
      <c r="D727" t="s">
        <v>9</v>
      </c>
      <c r="E727" t="s">
        <v>1777</v>
      </c>
      <c r="F727" t="str">
        <f>_xll.BDP(E727&amp;" Equity", "PARENT_TICKER_EXCHANGE")</f>
        <v>#N/A N/A</v>
      </c>
      <c r="G727" t="str">
        <f>_xll.BDP(E727&amp;" Equity", "ULT_PARENT_TICKER_EXCHANGE")</f>
        <v>1334457D LN</v>
      </c>
    </row>
    <row r="728" spans="1:7" x14ac:dyDescent="0.25">
      <c r="A728" t="s">
        <v>1779</v>
      </c>
      <c r="B728" t="s">
        <v>1781</v>
      </c>
      <c r="C728" t="s">
        <v>8</v>
      </c>
      <c r="D728" t="s">
        <v>9</v>
      </c>
      <c r="E728" t="s">
        <v>1780</v>
      </c>
      <c r="F728" t="str">
        <f>_xll.BDP(E728&amp;" Equity", "PARENT_TICKER_EXCHANGE")</f>
        <v>#N/A N/A</v>
      </c>
      <c r="G728" t="str">
        <f>_xll.BDP(E728&amp;" Equity", "ULT_PARENT_TICKER_EXCHANGE")</f>
        <v>#N/A N/A</v>
      </c>
    </row>
    <row r="729" spans="1:7" x14ac:dyDescent="0.25">
      <c r="A729" t="s">
        <v>1782</v>
      </c>
      <c r="B729" t="s">
        <v>1256</v>
      </c>
      <c r="C729" t="s">
        <v>8</v>
      </c>
      <c r="D729" t="s">
        <v>9</v>
      </c>
      <c r="E729" t="s">
        <v>1783</v>
      </c>
      <c r="F729" t="str">
        <f>_xll.BDP(E729&amp;" Equity", "PARENT_TICKER_EXCHANGE")</f>
        <v>#N/A N/A</v>
      </c>
      <c r="G729" t="str">
        <f>_xll.BDP(E729&amp;" Equity", "ULT_PARENT_TICKER_EXCHANGE")</f>
        <v>1398477D LN</v>
      </c>
    </row>
    <row r="730" spans="1:7" x14ac:dyDescent="0.25">
      <c r="A730" t="s">
        <v>1784</v>
      </c>
      <c r="B730" t="s">
        <v>1256</v>
      </c>
      <c r="C730" t="s">
        <v>8</v>
      </c>
      <c r="D730" t="s">
        <v>9</v>
      </c>
      <c r="E730" t="s">
        <v>1785</v>
      </c>
      <c r="F730" t="str">
        <f>_xll.BDP(E730&amp;" Equity", "PARENT_TICKER_EXCHANGE")</f>
        <v>#N/A N/A</v>
      </c>
      <c r="G730" t="str">
        <f>_xll.BDP(E730&amp;" Equity", "ULT_PARENT_TICKER_EXCHANGE")</f>
        <v>1398477D LN</v>
      </c>
    </row>
    <row r="731" spans="1:7" x14ac:dyDescent="0.25">
      <c r="A731" t="s">
        <v>1786</v>
      </c>
      <c r="B731" t="s">
        <v>1256</v>
      </c>
      <c r="C731" t="s">
        <v>8</v>
      </c>
      <c r="D731" t="s">
        <v>9</v>
      </c>
      <c r="E731" t="s">
        <v>1787</v>
      </c>
      <c r="F731" t="str">
        <f>_xll.BDP(E731&amp;" Equity", "PARENT_TICKER_EXCHANGE")</f>
        <v>#N/A N/A</v>
      </c>
      <c r="G731" t="str">
        <f>_xll.BDP(E731&amp;" Equity", "ULT_PARENT_TICKER_EXCHANGE")</f>
        <v>1398477D LN</v>
      </c>
    </row>
    <row r="732" spans="1:7" x14ac:dyDescent="0.25">
      <c r="A732" t="s">
        <v>1791</v>
      </c>
      <c r="B732" t="s">
        <v>180</v>
      </c>
      <c r="C732" t="s">
        <v>8</v>
      </c>
      <c r="D732" t="s">
        <v>9</v>
      </c>
      <c r="E732" t="s">
        <v>1792</v>
      </c>
      <c r="F732" t="str">
        <f>_xll.BDP(E732&amp;" Equity", "PARENT_TICKER_EXCHANGE")</f>
        <v>#N/A N/A</v>
      </c>
      <c r="G732" t="str">
        <f>_xll.BDP(E732&amp;" Equity", "ULT_PARENT_TICKER_EXCHANGE")</f>
        <v>PFG US</v>
      </c>
    </row>
    <row r="733" spans="1:7" x14ac:dyDescent="0.25">
      <c r="A733" t="s">
        <v>1793</v>
      </c>
      <c r="B733" t="s">
        <v>180</v>
      </c>
      <c r="C733" t="s">
        <v>8</v>
      </c>
      <c r="D733" t="s">
        <v>9</v>
      </c>
      <c r="E733" t="s">
        <v>1794</v>
      </c>
      <c r="F733" t="str">
        <f>_xll.BDP(E733&amp;" Equity", "PARENT_TICKER_EXCHANGE")</f>
        <v>#N/A N/A</v>
      </c>
      <c r="G733" t="str">
        <f>_xll.BDP(E733&amp;" Equity", "ULT_PARENT_TICKER_EXCHANGE")</f>
        <v>PFG US</v>
      </c>
    </row>
    <row r="734" spans="1:7" x14ac:dyDescent="0.25">
      <c r="A734" t="s">
        <v>1795</v>
      </c>
      <c r="B734" t="s">
        <v>1797</v>
      </c>
      <c r="C734" t="s">
        <v>8</v>
      </c>
      <c r="D734" t="s">
        <v>9</v>
      </c>
      <c r="E734" t="s">
        <v>1796</v>
      </c>
      <c r="F734" t="str">
        <f>_xll.BDP(E734&amp;" Equity", "PARENT_TICKER_EXCHANGE")</f>
        <v>#N/A N/A</v>
      </c>
      <c r="G734" t="str">
        <f>_xll.BDP(E734&amp;" Equity", "ULT_PARENT_TICKER_EXCHANGE")</f>
        <v>1397145D LN</v>
      </c>
    </row>
    <row r="735" spans="1:7" x14ac:dyDescent="0.25">
      <c r="A735" t="s">
        <v>1798</v>
      </c>
      <c r="B735" t="s">
        <v>97</v>
      </c>
      <c r="C735" t="s">
        <v>8</v>
      </c>
      <c r="D735" t="s">
        <v>9</v>
      </c>
      <c r="E735" t="s">
        <v>1799</v>
      </c>
      <c r="F735" t="str">
        <f>_xll.BDP(E735&amp;" Equity", "PARENT_TICKER_EXCHANGE")</f>
        <v>#N/A N/A</v>
      </c>
      <c r="G735" t="str">
        <f>_xll.BDP(E735&amp;" Equity", "ULT_PARENT_TICKER_EXCHANGE")</f>
        <v>1269271D LN</v>
      </c>
    </row>
    <row r="736" spans="1:7" x14ac:dyDescent="0.25">
      <c r="A736" t="s">
        <v>1800</v>
      </c>
      <c r="B736" t="s">
        <v>405</v>
      </c>
      <c r="C736" t="s">
        <v>8</v>
      </c>
      <c r="D736" t="s">
        <v>9</v>
      </c>
      <c r="E736" t="s">
        <v>1801</v>
      </c>
      <c r="F736" t="str">
        <f>_xll.BDP(E736&amp;" Equity", "PARENT_TICKER_EXCHANGE")</f>
        <v>#N/A N/A</v>
      </c>
      <c r="G736" t="str">
        <f>_xll.BDP(E736&amp;" Equity", "ULT_PARENT_TICKER_EXCHANGE")</f>
        <v>974845Z LN</v>
      </c>
    </row>
    <row r="737" spans="1:7" x14ac:dyDescent="0.25">
      <c r="A737" t="s">
        <v>1802</v>
      </c>
      <c r="B737" t="s">
        <v>405</v>
      </c>
      <c r="C737" t="s">
        <v>8</v>
      </c>
      <c r="D737" t="s">
        <v>9</v>
      </c>
      <c r="E737" t="s">
        <v>1803</v>
      </c>
      <c r="F737" t="str">
        <f>_xll.BDP(E737&amp;" Equity", "PARENT_TICKER_EXCHANGE")</f>
        <v>#N/A N/A</v>
      </c>
      <c r="G737" t="str">
        <f>_xll.BDP(E737&amp;" Equity", "ULT_PARENT_TICKER_EXCHANGE")</f>
        <v>974845Z LN</v>
      </c>
    </row>
    <row r="738" spans="1:7" x14ac:dyDescent="0.25">
      <c r="A738" t="s">
        <v>1804</v>
      </c>
      <c r="B738" t="s">
        <v>405</v>
      </c>
      <c r="C738" t="s">
        <v>8</v>
      </c>
      <c r="D738" t="s">
        <v>9</v>
      </c>
      <c r="E738" t="s">
        <v>1805</v>
      </c>
      <c r="F738" t="str">
        <f>_xll.BDP(E738&amp;" Equity", "PARENT_TICKER_EXCHANGE")</f>
        <v>#N/A N/A</v>
      </c>
      <c r="G738" t="str">
        <f>_xll.BDP(E738&amp;" Equity", "ULT_PARENT_TICKER_EXCHANGE")</f>
        <v>974845Z LN</v>
      </c>
    </row>
    <row r="739" spans="1:7" x14ac:dyDescent="0.25">
      <c r="A739" t="s">
        <v>1806</v>
      </c>
      <c r="B739" t="s">
        <v>1808</v>
      </c>
      <c r="C739" t="s">
        <v>8</v>
      </c>
      <c r="D739" t="s">
        <v>9</v>
      </c>
      <c r="E739" t="s">
        <v>1807</v>
      </c>
      <c r="F739" t="str">
        <f>_xll.BDP(E739&amp;" Equity", "PARENT_TICKER_EXCHANGE")</f>
        <v>#N/A N/A</v>
      </c>
      <c r="G739" t="str">
        <f>_xll.BDP(E739&amp;" Equity", "ULT_PARENT_TICKER_EXCHANGE")</f>
        <v>1547532D LN</v>
      </c>
    </row>
    <row r="740" spans="1:7" x14ac:dyDescent="0.25">
      <c r="A740" t="s">
        <v>1809</v>
      </c>
      <c r="B740" t="s">
        <v>1811</v>
      </c>
      <c r="C740" t="s">
        <v>8</v>
      </c>
      <c r="D740" t="s">
        <v>9</v>
      </c>
      <c r="E740" t="s">
        <v>1810</v>
      </c>
      <c r="F740" t="str">
        <f>_xll.BDP(E740&amp;" Equity", "PARENT_TICKER_EXCHANGE")</f>
        <v>#N/A N/A</v>
      </c>
      <c r="G740" t="str">
        <f>_xll.BDP(E740&amp;" Equity", "ULT_PARENT_TICKER_EXCHANGE")</f>
        <v>528486Z LN</v>
      </c>
    </row>
    <row r="741" spans="1:7" x14ac:dyDescent="0.25">
      <c r="A741" t="s">
        <v>1812</v>
      </c>
      <c r="B741" t="s">
        <v>1209</v>
      </c>
      <c r="C741" t="s">
        <v>8</v>
      </c>
      <c r="D741" t="s">
        <v>9</v>
      </c>
      <c r="E741" t="s">
        <v>1813</v>
      </c>
      <c r="F741" t="str">
        <f>_xll.BDP(E741&amp;" Equity", "PARENT_TICKER_EXCHANGE")</f>
        <v>#N/A N/A</v>
      </c>
      <c r="G741" t="str">
        <f>_xll.BDP(E741&amp;" Equity", "ULT_PARENT_TICKER_EXCHANGE")</f>
        <v>1862278D LN</v>
      </c>
    </row>
    <row r="742" spans="1:7" x14ac:dyDescent="0.25">
      <c r="A742" t="s">
        <v>1814</v>
      </c>
      <c r="B742" t="s">
        <v>1811</v>
      </c>
      <c r="C742" t="s">
        <v>8</v>
      </c>
      <c r="D742" t="s">
        <v>9</v>
      </c>
      <c r="E742" t="s">
        <v>1815</v>
      </c>
      <c r="F742" t="str">
        <f>_xll.BDP(E742&amp;" Equity", "PARENT_TICKER_EXCHANGE")</f>
        <v>#N/A N/A</v>
      </c>
      <c r="G742" t="str">
        <f>_xll.BDP(E742&amp;" Equity", "ULT_PARENT_TICKER_EXCHANGE")</f>
        <v>528486Z LN</v>
      </c>
    </row>
    <row r="743" spans="1:7" x14ac:dyDescent="0.25">
      <c r="A743" t="s">
        <v>1816</v>
      </c>
      <c r="B743" t="s">
        <v>1818</v>
      </c>
      <c r="C743" t="s">
        <v>8</v>
      </c>
      <c r="D743" t="s">
        <v>9</v>
      </c>
      <c r="E743" t="s">
        <v>1817</v>
      </c>
      <c r="F743" t="str">
        <f>_xll.BDP(E743&amp;" Equity", "PARENT_TICKER_EXCHANGE")</f>
        <v>#N/A N/A</v>
      </c>
      <c r="G743" t="str">
        <f>_xll.BDP(E743&amp;" Equity", "ULT_PARENT_TICKER_EXCHANGE")</f>
        <v>1053493D LN</v>
      </c>
    </row>
    <row r="744" spans="1:7" x14ac:dyDescent="0.25">
      <c r="A744" t="s">
        <v>1822</v>
      </c>
      <c r="B744" t="s">
        <v>1733</v>
      </c>
      <c r="C744" t="s">
        <v>8</v>
      </c>
      <c r="D744" t="s">
        <v>9</v>
      </c>
      <c r="E744" t="s">
        <v>1823</v>
      </c>
      <c r="F744" t="str">
        <f>_xll.BDP(E744&amp;" Equity", "PARENT_TICKER_EXCHANGE")</f>
        <v>#N/A N/A</v>
      </c>
      <c r="G744" t="str">
        <f>_xll.BDP(E744&amp;" Equity", "ULT_PARENT_TICKER_EXCHANGE")</f>
        <v>3905980Z US</v>
      </c>
    </row>
    <row r="745" spans="1:7" x14ac:dyDescent="0.25">
      <c r="A745" t="s">
        <v>1824</v>
      </c>
      <c r="B745" t="s">
        <v>1811</v>
      </c>
      <c r="C745" t="s">
        <v>8</v>
      </c>
      <c r="D745" t="s">
        <v>9</v>
      </c>
      <c r="E745" t="s">
        <v>1825</v>
      </c>
      <c r="F745" t="str">
        <f>_xll.BDP(E745&amp;" Equity", "PARENT_TICKER_EXCHANGE")</f>
        <v>#N/A N/A</v>
      </c>
      <c r="G745" t="str">
        <f>_xll.BDP(E745&amp;" Equity", "ULT_PARENT_TICKER_EXCHANGE")</f>
        <v>528486Z LN</v>
      </c>
    </row>
    <row r="746" spans="1:7" x14ac:dyDescent="0.25">
      <c r="A746" t="s">
        <v>1826</v>
      </c>
      <c r="B746" t="s">
        <v>1811</v>
      </c>
      <c r="C746" t="s">
        <v>8</v>
      </c>
      <c r="D746" t="s">
        <v>9</v>
      </c>
      <c r="E746" t="s">
        <v>1827</v>
      </c>
      <c r="F746" t="str">
        <f>_xll.BDP(E746&amp;" Equity", "PARENT_TICKER_EXCHANGE")</f>
        <v>#N/A N/A</v>
      </c>
      <c r="G746" t="str">
        <f>_xll.BDP(E746&amp;" Equity", "ULT_PARENT_TICKER_EXCHANGE")</f>
        <v>528486Z LN</v>
      </c>
    </row>
    <row r="747" spans="1:7" x14ac:dyDescent="0.25">
      <c r="A747" t="s">
        <v>1828</v>
      </c>
      <c r="B747" t="s">
        <v>1830</v>
      </c>
      <c r="C747" t="s">
        <v>8</v>
      </c>
      <c r="D747" t="s">
        <v>9</v>
      </c>
      <c r="E747" t="s">
        <v>1829</v>
      </c>
      <c r="F747" t="str">
        <f>_xll.BDP(E747&amp;" Equity", "PARENT_TICKER_EXCHANGE")</f>
        <v>#N/A N/A</v>
      </c>
      <c r="G747" t="str">
        <f>_xll.BDP(E747&amp;" Equity", "ULT_PARENT_TICKER_EXCHANGE")</f>
        <v>1545637D LN</v>
      </c>
    </row>
    <row r="748" spans="1:7" x14ac:dyDescent="0.25">
      <c r="A748" t="s">
        <v>1831</v>
      </c>
      <c r="B748" t="s">
        <v>1833</v>
      </c>
      <c r="C748" t="s">
        <v>8</v>
      </c>
      <c r="D748" t="s">
        <v>9</v>
      </c>
      <c r="E748" t="s">
        <v>1832</v>
      </c>
      <c r="F748" t="str">
        <f>_xll.BDP(E748&amp;" Equity", "PARENT_TICKER_EXCHANGE")</f>
        <v>#N/A N/A</v>
      </c>
      <c r="G748" t="str">
        <f>_xll.BDP(E748&amp;" Equity", "ULT_PARENT_TICKER_EXCHANGE")</f>
        <v>WFC US</v>
      </c>
    </row>
    <row r="749" spans="1:7" x14ac:dyDescent="0.25">
      <c r="A749" t="s">
        <v>1834</v>
      </c>
      <c r="B749" t="s">
        <v>1833</v>
      </c>
      <c r="C749" t="s">
        <v>8</v>
      </c>
      <c r="D749" t="s">
        <v>9</v>
      </c>
      <c r="E749" t="s">
        <v>1835</v>
      </c>
      <c r="F749" t="str">
        <f>_xll.BDP(E749&amp;" Equity", "PARENT_TICKER_EXCHANGE")</f>
        <v>#N/A N/A</v>
      </c>
      <c r="G749" t="str">
        <f>_xll.BDP(E749&amp;" Equity", "ULT_PARENT_TICKER_EXCHANGE")</f>
        <v>WFC US</v>
      </c>
    </row>
    <row r="750" spans="1:7" x14ac:dyDescent="0.25">
      <c r="A750" t="s">
        <v>1836</v>
      </c>
      <c r="B750" t="s">
        <v>1833</v>
      </c>
      <c r="C750" t="s">
        <v>8</v>
      </c>
      <c r="D750" t="s">
        <v>9</v>
      </c>
      <c r="E750" t="s">
        <v>1837</v>
      </c>
      <c r="F750" t="str">
        <f>_xll.BDP(E750&amp;" Equity", "PARENT_TICKER_EXCHANGE")</f>
        <v>#N/A N/A</v>
      </c>
      <c r="G750" t="str">
        <f>_xll.BDP(E750&amp;" Equity", "ULT_PARENT_TICKER_EXCHANGE")</f>
        <v>WFC US</v>
      </c>
    </row>
    <row r="751" spans="1:7" x14ac:dyDescent="0.25">
      <c r="A751" t="s">
        <v>1838</v>
      </c>
      <c r="B751" t="s">
        <v>103</v>
      </c>
      <c r="C751" t="s">
        <v>8</v>
      </c>
      <c r="D751" t="s">
        <v>9</v>
      </c>
      <c r="E751" t="s">
        <v>1839</v>
      </c>
      <c r="F751" t="str">
        <f>_xll.BDP(E751&amp;" Equity", "PARENT_TICKER_EXCHANGE")</f>
        <v>#N/A N/A</v>
      </c>
      <c r="G751" t="str">
        <f>_xll.BDP(E751&amp;" Equity", "ULT_PARENT_TICKER_EXCHANGE")</f>
        <v>1173143Z LN</v>
      </c>
    </row>
    <row r="752" spans="1:7" x14ac:dyDescent="0.25">
      <c r="A752" t="s">
        <v>1840</v>
      </c>
      <c r="B752" t="s">
        <v>103</v>
      </c>
      <c r="C752" t="s">
        <v>8</v>
      </c>
      <c r="D752" t="s">
        <v>9</v>
      </c>
      <c r="E752" t="s">
        <v>1841</v>
      </c>
      <c r="F752" t="str">
        <f>_xll.BDP(E752&amp;" Equity", "PARENT_TICKER_EXCHANGE")</f>
        <v>#N/A N/A</v>
      </c>
      <c r="G752" t="str">
        <f>_xll.BDP(E752&amp;" Equity", "ULT_PARENT_TICKER_EXCHANGE")</f>
        <v>1173143Z LN</v>
      </c>
    </row>
    <row r="753" spans="1:7" x14ac:dyDescent="0.25">
      <c r="A753" t="s">
        <v>1844</v>
      </c>
      <c r="B753" t="s">
        <v>1846</v>
      </c>
      <c r="C753" t="s">
        <v>8</v>
      </c>
      <c r="D753" t="s">
        <v>9</v>
      </c>
      <c r="E753" t="s">
        <v>1845</v>
      </c>
      <c r="F753" t="str">
        <f>_xll.BDP(E753&amp;" Equity", "PARENT_TICKER_EXCHANGE")</f>
        <v>#N/A N/A</v>
      </c>
      <c r="G753" t="str">
        <f>_xll.BDP(E753&amp;" Equity", "ULT_PARENT_TICKER_EXCHANGE")</f>
        <v>1211748D LN</v>
      </c>
    </row>
    <row r="754" spans="1:7" x14ac:dyDescent="0.25">
      <c r="A754" t="s">
        <v>1847</v>
      </c>
      <c r="B754" t="s">
        <v>1849</v>
      </c>
      <c r="C754" t="s">
        <v>8</v>
      </c>
      <c r="D754" t="s">
        <v>9</v>
      </c>
      <c r="E754" t="s">
        <v>1848</v>
      </c>
      <c r="F754" t="str">
        <f>_xll.BDP(E754&amp;" Equity", "PARENT_TICKER_EXCHANGE")</f>
        <v>#N/A N/A</v>
      </c>
      <c r="G754" t="str">
        <f>_xll.BDP(E754&amp;" Equity", "ULT_PARENT_TICKER_EXCHANGE")</f>
        <v>1297755D LN</v>
      </c>
    </row>
    <row r="755" spans="1:7" x14ac:dyDescent="0.25">
      <c r="A755" t="s">
        <v>1850</v>
      </c>
      <c r="B755" t="s">
        <v>1852</v>
      </c>
      <c r="C755" t="s">
        <v>8</v>
      </c>
      <c r="D755" t="s">
        <v>9</v>
      </c>
      <c r="E755" t="s">
        <v>1851</v>
      </c>
      <c r="F755" t="str">
        <f>_xll.BDP(E755&amp;" Equity", "PARENT_TICKER_EXCHANGE")</f>
        <v>#N/A N/A</v>
      </c>
      <c r="G755" t="str">
        <f>_xll.BDP(E755&amp;" Equity", "ULT_PARENT_TICKER_EXCHANGE")</f>
        <v>0232644D LN</v>
      </c>
    </row>
    <row r="756" spans="1:7" x14ac:dyDescent="0.25">
      <c r="A756" t="s">
        <v>1853</v>
      </c>
      <c r="B756" t="s">
        <v>1846</v>
      </c>
      <c r="C756" t="s">
        <v>8</v>
      </c>
      <c r="D756" t="s">
        <v>9</v>
      </c>
      <c r="E756" t="s">
        <v>1854</v>
      </c>
      <c r="F756" t="str">
        <f>_xll.BDP(E756&amp;" Equity", "PARENT_TICKER_EXCHANGE")</f>
        <v>#N/A N/A</v>
      </c>
      <c r="G756" t="str">
        <f>_xll.BDP(E756&amp;" Equity", "ULT_PARENT_TICKER_EXCHANGE")</f>
        <v>1211748D LN</v>
      </c>
    </row>
    <row r="757" spans="1:7" x14ac:dyDescent="0.25">
      <c r="A757" t="s">
        <v>1855</v>
      </c>
      <c r="B757" t="s">
        <v>1857</v>
      </c>
      <c r="C757" t="s">
        <v>8</v>
      </c>
      <c r="D757" t="s">
        <v>9</v>
      </c>
      <c r="E757" t="s">
        <v>1856</v>
      </c>
      <c r="F757" t="str">
        <f>_xll.BDP(E757&amp;" Equity", "PARENT_TICKER_EXCHANGE")</f>
        <v>#N/A N/A</v>
      </c>
      <c r="G757" t="str">
        <f>_xll.BDP(E757&amp;" Equity", "ULT_PARENT_TICKER_EXCHANGE")</f>
        <v>#N/A N/A</v>
      </c>
    </row>
    <row r="758" spans="1:7" x14ac:dyDescent="0.25">
      <c r="A758" t="s">
        <v>1858</v>
      </c>
      <c r="B758" t="s">
        <v>1860</v>
      </c>
      <c r="C758" t="s">
        <v>8</v>
      </c>
      <c r="D758" t="s">
        <v>9</v>
      </c>
      <c r="E758" t="s">
        <v>1859</v>
      </c>
      <c r="F758" t="str">
        <f>_xll.BDP(E758&amp;" Equity", "PARENT_TICKER_EXCHANGE")</f>
        <v>#N/A N/A</v>
      </c>
      <c r="G758" t="str">
        <f>_xll.BDP(E758&amp;" Equity", "ULT_PARENT_TICKER_EXCHANGE")</f>
        <v>1040766D LN</v>
      </c>
    </row>
    <row r="759" spans="1:7" x14ac:dyDescent="0.25">
      <c r="A759" t="s">
        <v>1861</v>
      </c>
      <c r="B759" t="s">
        <v>1846</v>
      </c>
      <c r="C759" t="s">
        <v>8</v>
      </c>
      <c r="D759" t="s">
        <v>9</v>
      </c>
      <c r="E759" t="s">
        <v>1862</v>
      </c>
      <c r="F759" t="str">
        <f>_xll.BDP(E759&amp;" Equity", "PARENT_TICKER_EXCHANGE")</f>
        <v>#N/A N/A</v>
      </c>
      <c r="G759" t="str">
        <f>_xll.BDP(E759&amp;" Equity", "ULT_PARENT_TICKER_EXCHANGE")</f>
        <v>1211748D LN</v>
      </c>
    </row>
    <row r="760" spans="1:7" x14ac:dyDescent="0.25">
      <c r="A760" t="s">
        <v>1863</v>
      </c>
      <c r="B760" t="s">
        <v>1865</v>
      </c>
      <c r="C760" t="s">
        <v>8</v>
      </c>
      <c r="D760" t="s">
        <v>9</v>
      </c>
      <c r="E760" t="s">
        <v>1864</v>
      </c>
      <c r="F760" t="str">
        <f>_xll.BDP(E760&amp;" Equity", "PARENT_TICKER_EXCHANGE")</f>
        <v>#N/A N/A</v>
      </c>
      <c r="G760" t="str">
        <f>_xll.BDP(E760&amp;" Equity", "ULT_PARENT_TICKER_EXCHANGE")</f>
        <v>#N/A N/A</v>
      </c>
    </row>
    <row r="761" spans="1:7" x14ac:dyDescent="0.25">
      <c r="A761" t="s">
        <v>1866</v>
      </c>
      <c r="B761" t="s">
        <v>1865</v>
      </c>
      <c r="C761" t="s">
        <v>8</v>
      </c>
      <c r="D761" t="s">
        <v>9</v>
      </c>
      <c r="E761" t="s">
        <v>1867</v>
      </c>
      <c r="F761" t="str">
        <f>_xll.BDP(E761&amp;" Equity", "PARENT_TICKER_EXCHANGE")</f>
        <v>#N/A N/A</v>
      </c>
      <c r="G761" t="str">
        <f>_xll.BDP(E761&amp;" Equity", "ULT_PARENT_TICKER_EXCHANGE")</f>
        <v>#N/A N/A</v>
      </c>
    </row>
    <row r="762" spans="1:7" x14ac:dyDescent="0.25">
      <c r="A762" t="s">
        <v>1868</v>
      </c>
      <c r="B762" t="s">
        <v>1865</v>
      </c>
      <c r="C762" t="s">
        <v>8</v>
      </c>
      <c r="D762" t="s">
        <v>9</v>
      </c>
      <c r="E762" t="s">
        <v>1869</v>
      </c>
      <c r="F762" t="str">
        <f>_xll.BDP(E762&amp;" Equity", "PARENT_TICKER_EXCHANGE")</f>
        <v>#N/A N/A</v>
      </c>
      <c r="G762" t="str">
        <f>_xll.BDP(E762&amp;" Equity", "ULT_PARENT_TICKER_EXCHANGE")</f>
        <v>#N/A N/A</v>
      </c>
    </row>
    <row r="763" spans="1:7" x14ac:dyDescent="0.25">
      <c r="A763" t="s">
        <v>1870</v>
      </c>
      <c r="B763" t="s">
        <v>1852</v>
      </c>
      <c r="C763" t="s">
        <v>8</v>
      </c>
      <c r="D763" t="s">
        <v>9</v>
      </c>
      <c r="E763" t="s">
        <v>1871</v>
      </c>
      <c r="F763" t="str">
        <f>_xll.BDP(E763&amp;" Equity", "PARENT_TICKER_EXCHANGE")</f>
        <v>#N/A N/A</v>
      </c>
      <c r="G763" t="str">
        <f>_xll.BDP(E763&amp;" Equity", "ULT_PARENT_TICKER_EXCHANGE")</f>
        <v>0232644D LN</v>
      </c>
    </row>
    <row r="764" spans="1:7" x14ac:dyDescent="0.25">
      <c r="A764" t="s">
        <v>1872</v>
      </c>
      <c r="B764" t="s">
        <v>1874</v>
      </c>
      <c r="C764" t="s">
        <v>8</v>
      </c>
      <c r="D764" t="s">
        <v>9</v>
      </c>
      <c r="E764" t="s">
        <v>1873</v>
      </c>
      <c r="F764" t="str">
        <f>_xll.BDP(E764&amp;" Equity", "PARENT_TICKER_EXCHANGE")</f>
        <v>#N/A N/A</v>
      </c>
      <c r="G764" t="str">
        <f>_xll.BDP(E764&amp;" Equity", "ULT_PARENT_TICKER_EXCHANGE")</f>
        <v>1152869D LN</v>
      </c>
    </row>
    <row r="765" spans="1:7" x14ac:dyDescent="0.25">
      <c r="A765" t="s">
        <v>1875</v>
      </c>
      <c r="B765" t="s">
        <v>1874</v>
      </c>
      <c r="C765" t="s">
        <v>8</v>
      </c>
      <c r="D765" t="s">
        <v>9</v>
      </c>
      <c r="E765" t="s">
        <v>1876</v>
      </c>
      <c r="F765" t="str">
        <f>_xll.BDP(E765&amp;" Equity", "PARENT_TICKER_EXCHANGE")</f>
        <v>#N/A N/A</v>
      </c>
      <c r="G765" t="str">
        <f>_xll.BDP(E765&amp;" Equity", "ULT_PARENT_TICKER_EXCHANGE")</f>
        <v>1152869D LN</v>
      </c>
    </row>
    <row r="766" spans="1:7" x14ac:dyDescent="0.25">
      <c r="A766" t="s">
        <v>1877</v>
      </c>
      <c r="B766" t="s">
        <v>1874</v>
      </c>
      <c r="C766" t="s">
        <v>8</v>
      </c>
      <c r="D766" t="s">
        <v>9</v>
      </c>
      <c r="E766" t="s">
        <v>1878</v>
      </c>
      <c r="F766" t="str">
        <f>_xll.BDP(E766&amp;" Equity", "PARENT_TICKER_EXCHANGE")</f>
        <v>#N/A N/A</v>
      </c>
      <c r="G766" t="str">
        <f>_xll.BDP(E766&amp;" Equity", "ULT_PARENT_TICKER_EXCHANGE")</f>
        <v>1152869D LN</v>
      </c>
    </row>
    <row r="767" spans="1:7" x14ac:dyDescent="0.25">
      <c r="A767" t="s">
        <v>1879</v>
      </c>
      <c r="B767" t="s">
        <v>1874</v>
      </c>
      <c r="C767" t="s">
        <v>8</v>
      </c>
      <c r="D767" t="s">
        <v>9</v>
      </c>
      <c r="E767" t="s">
        <v>1880</v>
      </c>
      <c r="F767" t="str">
        <f>_xll.BDP(E767&amp;" Equity", "PARENT_TICKER_EXCHANGE")</f>
        <v>#N/A N/A</v>
      </c>
      <c r="G767" t="str">
        <f>_xll.BDP(E767&amp;" Equity", "ULT_PARENT_TICKER_EXCHANGE")</f>
        <v>1152869D LN</v>
      </c>
    </row>
    <row r="768" spans="1:7" x14ac:dyDescent="0.25">
      <c r="A768" t="s">
        <v>1881</v>
      </c>
      <c r="B768" t="s">
        <v>1067</v>
      </c>
      <c r="C768" t="s">
        <v>8</v>
      </c>
      <c r="D768" t="s">
        <v>9</v>
      </c>
      <c r="E768" t="s">
        <v>1882</v>
      </c>
      <c r="F768" t="str">
        <f>_xll.BDP(E768&amp;" Equity", "PARENT_TICKER_EXCHANGE")</f>
        <v>#N/A N/A</v>
      </c>
      <c r="G768" t="str">
        <f>_xll.BDP(E768&amp;" Equity", "ULT_PARENT_TICKER_EXCHANGE")</f>
        <v>2347155Z LN</v>
      </c>
    </row>
    <row r="769" spans="1:7" x14ac:dyDescent="0.25">
      <c r="A769" t="s">
        <v>1883</v>
      </c>
      <c r="B769" t="s">
        <v>1885</v>
      </c>
      <c r="C769" t="s">
        <v>8</v>
      </c>
      <c r="D769" t="s">
        <v>9</v>
      </c>
      <c r="E769" t="s">
        <v>1884</v>
      </c>
      <c r="F769" t="str">
        <f>_xll.BDP(E769&amp;" Equity", "PARENT_TICKER_EXCHANGE")</f>
        <v>#N/A N/A</v>
      </c>
      <c r="G769" t="str">
        <f>_xll.BDP(E769&amp;" Equity", "ULT_PARENT_TICKER_EXCHANGE")</f>
        <v>1957758Z LN</v>
      </c>
    </row>
    <row r="770" spans="1:7" x14ac:dyDescent="0.25">
      <c r="A770" t="s">
        <v>1886</v>
      </c>
      <c r="B770" t="s">
        <v>1888</v>
      </c>
      <c r="C770" t="s">
        <v>8</v>
      </c>
      <c r="D770" t="s">
        <v>9</v>
      </c>
      <c r="E770" t="s">
        <v>1887</v>
      </c>
      <c r="F770" t="str">
        <f>_xll.BDP(E770&amp;" Equity", "PARENT_TICKER_EXCHANGE")</f>
        <v>#N/A N/A</v>
      </c>
      <c r="G770" t="str">
        <f>_xll.BDP(E770&amp;" Equity", "ULT_PARENT_TICKER_EXCHANGE")</f>
        <v>2886216Z LN</v>
      </c>
    </row>
    <row r="771" spans="1:7" x14ac:dyDescent="0.25">
      <c r="A771" t="s">
        <v>1889</v>
      </c>
      <c r="B771" t="s">
        <v>1209</v>
      </c>
      <c r="C771" t="s">
        <v>8</v>
      </c>
      <c r="D771" t="s">
        <v>9</v>
      </c>
      <c r="E771" t="s">
        <v>1890</v>
      </c>
      <c r="F771" t="str">
        <f>_xll.BDP(E771&amp;" Equity", "PARENT_TICKER_EXCHANGE")</f>
        <v>#N/A N/A</v>
      </c>
      <c r="G771" t="str">
        <f>_xll.BDP(E771&amp;" Equity", "ULT_PARENT_TICKER_EXCHANGE")</f>
        <v>1862278D LN</v>
      </c>
    </row>
    <row r="772" spans="1:7" x14ac:dyDescent="0.25">
      <c r="A772" t="s">
        <v>1891</v>
      </c>
      <c r="B772" t="s">
        <v>180</v>
      </c>
      <c r="C772" t="s">
        <v>8</v>
      </c>
      <c r="D772" t="s">
        <v>9</v>
      </c>
      <c r="E772" t="s">
        <v>1892</v>
      </c>
      <c r="F772" t="str">
        <f>_xll.BDP(E772&amp;" Equity", "PARENT_TICKER_EXCHANGE")</f>
        <v>#N/A N/A</v>
      </c>
      <c r="G772" t="str">
        <f>_xll.BDP(E772&amp;" Equity", "ULT_PARENT_TICKER_EXCHANGE")</f>
        <v>PFG US</v>
      </c>
    </row>
    <row r="773" spans="1:7" x14ac:dyDescent="0.25">
      <c r="A773" t="s">
        <v>1893</v>
      </c>
      <c r="B773" t="s">
        <v>180</v>
      </c>
      <c r="C773" t="s">
        <v>8</v>
      </c>
      <c r="D773" t="s">
        <v>9</v>
      </c>
      <c r="E773" t="s">
        <v>1894</v>
      </c>
      <c r="F773" t="str">
        <f>_xll.BDP(E773&amp;" Equity", "PARENT_TICKER_EXCHANGE")</f>
        <v>#N/A N/A</v>
      </c>
      <c r="G773" t="str">
        <f>_xll.BDP(E773&amp;" Equity", "ULT_PARENT_TICKER_EXCHANGE")</f>
        <v>PFG US</v>
      </c>
    </row>
    <row r="774" spans="1:7" x14ac:dyDescent="0.25">
      <c r="A774" t="s">
        <v>1895</v>
      </c>
      <c r="B774" t="s">
        <v>180</v>
      </c>
      <c r="C774" t="s">
        <v>8</v>
      </c>
      <c r="D774" t="s">
        <v>9</v>
      </c>
      <c r="E774" t="s">
        <v>1896</v>
      </c>
      <c r="F774" t="str">
        <f>_xll.BDP(E774&amp;" Equity", "PARENT_TICKER_EXCHANGE")</f>
        <v>#N/A N/A</v>
      </c>
      <c r="G774" t="str">
        <f>_xll.BDP(E774&amp;" Equity", "ULT_PARENT_TICKER_EXCHANGE")</f>
        <v>PFG US</v>
      </c>
    </row>
    <row r="775" spans="1:7" x14ac:dyDescent="0.25">
      <c r="A775" t="s">
        <v>1897</v>
      </c>
      <c r="B775" t="s">
        <v>180</v>
      </c>
      <c r="C775" t="s">
        <v>8</v>
      </c>
      <c r="D775" t="s">
        <v>9</v>
      </c>
      <c r="E775" t="s">
        <v>1898</v>
      </c>
      <c r="F775" t="str">
        <f>_xll.BDP(E775&amp;" Equity", "PARENT_TICKER_EXCHANGE")</f>
        <v>#N/A N/A</v>
      </c>
      <c r="G775" t="str">
        <f>_xll.BDP(E775&amp;" Equity", "ULT_PARENT_TICKER_EXCHANGE")</f>
        <v>PFG US</v>
      </c>
    </row>
    <row r="776" spans="1:7" x14ac:dyDescent="0.25">
      <c r="A776" t="s">
        <v>1905</v>
      </c>
      <c r="B776" t="s">
        <v>1907</v>
      </c>
      <c r="C776" t="s">
        <v>8</v>
      </c>
      <c r="D776" t="s">
        <v>9</v>
      </c>
      <c r="E776" t="s">
        <v>1906</v>
      </c>
      <c r="F776" t="str">
        <f>_xll.BDP(E776&amp;" Equity", "PARENT_TICKER_EXCHANGE")</f>
        <v>#N/A N/A</v>
      </c>
      <c r="G776" t="str">
        <f>_xll.BDP(E776&amp;" Equity", "ULT_PARENT_TICKER_EXCHANGE")</f>
        <v>#N/A N/A</v>
      </c>
    </row>
    <row r="777" spans="1:7" x14ac:dyDescent="0.25">
      <c r="A777" t="s">
        <v>1913</v>
      </c>
      <c r="B777" t="s">
        <v>1915</v>
      </c>
      <c r="C777" t="s">
        <v>8</v>
      </c>
      <c r="D777" t="s">
        <v>9</v>
      </c>
      <c r="E777" t="s">
        <v>1914</v>
      </c>
      <c r="F777" t="str">
        <f>_xll.BDP(E777&amp;" Equity", "PARENT_TICKER_EXCHANGE")</f>
        <v>#N/A N/A</v>
      </c>
      <c r="G777" t="str">
        <f>_xll.BDP(E777&amp;" Equity", "ULT_PARENT_TICKER_EXCHANGE")</f>
        <v>1360406D LN</v>
      </c>
    </row>
    <row r="778" spans="1:7" x14ac:dyDescent="0.25">
      <c r="A778" t="s">
        <v>1916</v>
      </c>
      <c r="B778" t="s">
        <v>1918</v>
      </c>
      <c r="C778" t="s">
        <v>8</v>
      </c>
      <c r="D778" t="s">
        <v>9</v>
      </c>
      <c r="E778" t="s">
        <v>1917</v>
      </c>
      <c r="F778" t="str">
        <f>_xll.BDP(E778&amp;" Equity", "PARENT_TICKER_EXCHANGE")</f>
        <v>#N/A N/A</v>
      </c>
      <c r="G778" t="str">
        <f>_xll.BDP(E778&amp;" Equity", "ULT_PARENT_TICKER_EXCHANGE")</f>
        <v>2161612Z LN</v>
      </c>
    </row>
    <row r="779" spans="1:7" x14ac:dyDescent="0.25">
      <c r="A779" t="s">
        <v>1919</v>
      </c>
      <c r="B779" t="s">
        <v>1921</v>
      </c>
      <c r="C779" t="s">
        <v>8</v>
      </c>
      <c r="D779" t="s">
        <v>9</v>
      </c>
      <c r="E779" t="s">
        <v>1920</v>
      </c>
      <c r="F779" t="str">
        <f>_xll.BDP(E779&amp;" Equity", "PARENT_TICKER_EXCHANGE")</f>
        <v>#N/A N/A</v>
      </c>
      <c r="G779" t="str">
        <f>_xll.BDP(E779&amp;" Equity", "ULT_PARENT_TICKER_EXCHANGE")</f>
        <v>1273326D LN</v>
      </c>
    </row>
    <row r="780" spans="1:7" x14ac:dyDescent="0.25">
      <c r="A780" t="s">
        <v>1922</v>
      </c>
      <c r="B780" t="s">
        <v>1924</v>
      </c>
      <c r="C780" t="s">
        <v>8</v>
      </c>
      <c r="D780" t="s">
        <v>9</v>
      </c>
      <c r="E780" t="s">
        <v>1923</v>
      </c>
      <c r="F780" t="str">
        <f>_xll.BDP(E780&amp;" Equity", "PARENT_TICKER_EXCHANGE")</f>
        <v>#N/A N/A</v>
      </c>
      <c r="G780" t="str">
        <f>_xll.BDP(E780&amp;" Equity", "ULT_PARENT_TICKER_EXCHANGE")</f>
        <v>1130053D LN</v>
      </c>
    </row>
    <row r="781" spans="1:7" x14ac:dyDescent="0.25">
      <c r="A781" t="s">
        <v>1925</v>
      </c>
      <c r="B781" t="s">
        <v>1927</v>
      </c>
      <c r="C781" t="s">
        <v>8</v>
      </c>
      <c r="D781" t="s">
        <v>9</v>
      </c>
      <c r="E781" t="s">
        <v>1926</v>
      </c>
      <c r="F781" t="str">
        <f>_xll.BDP(E781&amp;" Equity", "PARENT_TICKER_EXCHANGE")</f>
        <v>#N/A N/A</v>
      </c>
      <c r="G781" t="str">
        <f>_xll.BDP(E781&amp;" Equity", "ULT_PARENT_TICKER_EXCHANGE")</f>
        <v>2165884Z LN</v>
      </c>
    </row>
    <row r="782" spans="1:7" x14ac:dyDescent="0.25">
      <c r="A782" t="s">
        <v>1930</v>
      </c>
      <c r="B782" t="s">
        <v>1932</v>
      </c>
      <c r="C782" t="s">
        <v>8</v>
      </c>
      <c r="D782" t="s">
        <v>9</v>
      </c>
      <c r="E782" t="s">
        <v>1931</v>
      </c>
      <c r="F782" t="str">
        <f>_xll.BDP(E782&amp;" Equity", "PARENT_TICKER_EXCHANGE")</f>
        <v>#N/A N/A</v>
      </c>
      <c r="G782" t="str">
        <f>_xll.BDP(E782&amp;" Equity", "ULT_PARENT_TICKER_EXCHANGE")</f>
        <v>1410239D LN</v>
      </c>
    </row>
    <row r="783" spans="1:7" x14ac:dyDescent="0.25">
      <c r="A783" t="s">
        <v>1961</v>
      </c>
      <c r="B783" t="s">
        <v>1963</v>
      </c>
      <c r="C783" t="s">
        <v>8</v>
      </c>
      <c r="D783" t="s">
        <v>9</v>
      </c>
      <c r="E783" t="s">
        <v>1962</v>
      </c>
      <c r="F783" t="str">
        <f>_xll.BDP(E783&amp;" Equity", "PARENT_TICKER_EXCHANGE")</f>
        <v>#N/A N/A</v>
      </c>
      <c r="G783" t="str">
        <f>_xll.BDP(E783&amp;" Equity", "ULT_PARENT_TICKER_EXCHANGE")</f>
        <v>1550042Z LN</v>
      </c>
    </row>
    <row r="784" spans="1:7" x14ac:dyDescent="0.25">
      <c r="A784" t="s">
        <v>1964</v>
      </c>
      <c r="B784" t="s">
        <v>1966</v>
      </c>
      <c r="C784" t="s">
        <v>8</v>
      </c>
      <c r="D784" t="s">
        <v>9</v>
      </c>
      <c r="E784" t="s">
        <v>1965</v>
      </c>
      <c r="F784" t="str">
        <f>_xll.BDP(E784&amp;" Equity", "PARENT_TICKER_EXCHANGE")</f>
        <v>#N/A N/A</v>
      </c>
      <c r="G784" t="str">
        <f>_xll.BDP(E784&amp;" Equity", "ULT_PARENT_TICKER_EXCHANGE")</f>
        <v>1211744D US</v>
      </c>
    </row>
    <row r="785" spans="1:7" x14ac:dyDescent="0.25">
      <c r="A785" t="s">
        <v>1967</v>
      </c>
      <c r="B785" t="s">
        <v>1927</v>
      </c>
      <c r="C785" t="s">
        <v>8</v>
      </c>
      <c r="D785" t="s">
        <v>9</v>
      </c>
      <c r="E785" t="s">
        <v>1968</v>
      </c>
      <c r="F785" t="str">
        <f>_xll.BDP(E785&amp;" Equity", "PARENT_TICKER_EXCHANGE")</f>
        <v>#N/A N/A</v>
      </c>
      <c r="G785" t="str">
        <f>_xll.BDP(E785&amp;" Equity", "ULT_PARENT_TICKER_EXCHANGE")</f>
        <v>2165884Z LN</v>
      </c>
    </row>
    <row r="786" spans="1:7" x14ac:dyDescent="0.25">
      <c r="A786" t="s">
        <v>1969</v>
      </c>
      <c r="B786" t="s">
        <v>1971</v>
      </c>
      <c r="C786" t="s">
        <v>8</v>
      </c>
      <c r="D786" t="s">
        <v>9</v>
      </c>
      <c r="E786" t="s">
        <v>1970</v>
      </c>
      <c r="F786" t="str">
        <f>_xll.BDP(E786&amp;" Equity", "PARENT_TICKER_EXCHANGE")</f>
        <v>#N/A N/A</v>
      </c>
      <c r="G786" t="str">
        <f>_xll.BDP(E786&amp;" Equity", "ULT_PARENT_TICKER_EXCHANGE")</f>
        <v>8271309Z LN</v>
      </c>
    </row>
    <row r="787" spans="1:7" x14ac:dyDescent="0.25">
      <c r="A787" t="s">
        <v>1972</v>
      </c>
      <c r="B787" t="s">
        <v>1974</v>
      </c>
      <c r="C787" t="s">
        <v>8</v>
      </c>
      <c r="D787" t="s">
        <v>9</v>
      </c>
      <c r="E787" t="s">
        <v>1973</v>
      </c>
      <c r="F787" t="str">
        <f>_xll.BDP(E787&amp;" Equity", "PARENT_TICKER_EXCHANGE")</f>
        <v>#N/A N/A</v>
      </c>
      <c r="G787" t="str">
        <f>_xll.BDP(E787&amp;" Equity", "ULT_PARENT_TICKER_EXCHANGE")</f>
        <v>1334449D LN</v>
      </c>
    </row>
    <row r="788" spans="1:7" x14ac:dyDescent="0.25">
      <c r="A788" t="s">
        <v>1975</v>
      </c>
      <c r="B788" t="s">
        <v>1974</v>
      </c>
      <c r="C788" t="s">
        <v>8</v>
      </c>
      <c r="D788" t="s">
        <v>9</v>
      </c>
      <c r="E788" t="s">
        <v>1976</v>
      </c>
      <c r="F788" t="str">
        <f>_xll.BDP(E788&amp;" Equity", "PARENT_TICKER_EXCHANGE")</f>
        <v>#N/A N/A</v>
      </c>
      <c r="G788" t="str">
        <f>_xll.BDP(E788&amp;" Equity", "ULT_PARENT_TICKER_EXCHANGE")</f>
        <v>1334449D LN</v>
      </c>
    </row>
    <row r="789" spans="1:7" x14ac:dyDescent="0.25">
      <c r="A789" t="s">
        <v>1977</v>
      </c>
      <c r="B789" t="s">
        <v>1927</v>
      </c>
      <c r="C789" t="s">
        <v>8</v>
      </c>
      <c r="D789" t="s">
        <v>9</v>
      </c>
      <c r="E789" t="s">
        <v>1978</v>
      </c>
      <c r="F789" t="str">
        <f>_xll.BDP(E789&amp;" Equity", "PARENT_TICKER_EXCHANGE")</f>
        <v>#N/A N/A</v>
      </c>
      <c r="G789" t="str">
        <f>_xll.BDP(E789&amp;" Equity", "ULT_PARENT_TICKER_EXCHANGE")</f>
        <v>2165884Z LN</v>
      </c>
    </row>
    <row r="790" spans="1:7" x14ac:dyDescent="0.25">
      <c r="A790" t="s">
        <v>1979</v>
      </c>
      <c r="B790" t="s">
        <v>1927</v>
      </c>
      <c r="C790" t="s">
        <v>8</v>
      </c>
      <c r="D790" t="s">
        <v>9</v>
      </c>
      <c r="E790" t="s">
        <v>1980</v>
      </c>
      <c r="F790" t="str">
        <f>_xll.BDP(E790&amp;" Equity", "PARENT_TICKER_EXCHANGE")</f>
        <v>#N/A N/A</v>
      </c>
      <c r="G790" t="str">
        <f>_xll.BDP(E790&amp;" Equity", "ULT_PARENT_TICKER_EXCHANGE")</f>
        <v>2165884Z LN</v>
      </c>
    </row>
    <row r="791" spans="1:7" x14ac:dyDescent="0.25">
      <c r="A791" t="s">
        <v>1981</v>
      </c>
      <c r="B791" t="s">
        <v>1927</v>
      </c>
      <c r="C791" t="s">
        <v>8</v>
      </c>
      <c r="D791" t="s">
        <v>9</v>
      </c>
      <c r="E791" t="s">
        <v>1982</v>
      </c>
      <c r="F791" t="str">
        <f>_xll.BDP(E791&amp;" Equity", "PARENT_TICKER_EXCHANGE")</f>
        <v>#N/A N/A</v>
      </c>
      <c r="G791" t="str">
        <f>_xll.BDP(E791&amp;" Equity", "ULT_PARENT_TICKER_EXCHANGE")</f>
        <v>2165884Z LN</v>
      </c>
    </row>
    <row r="792" spans="1:7" x14ac:dyDescent="0.25">
      <c r="A792" t="s">
        <v>1983</v>
      </c>
      <c r="B792" t="s">
        <v>1927</v>
      </c>
      <c r="C792" t="s">
        <v>8</v>
      </c>
      <c r="D792" t="s">
        <v>9</v>
      </c>
      <c r="E792" t="s">
        <v>1984</v>
      </c>
      <c r="F792" t="str">
        <f>_xll.BDP(E792&amp;" Equity", "PARENT_TICKER_EXCHANGE")</f>
        <v>#N/A N/A</v>
      </c>
      <c r="G792" t="str">
        <f>_xll.BDP(E792&amp;" Equity", "ULT_PARENT_TICKER_EXCHANGE")</f>
        <v>2165884Z LN</v>
      </c>
    </row>
    <row r="793" spans="1:7" x14ac:dyDescent="0.25">
      <c r="A793" t="s">
        <v>1985</v>
      </c>
      <c r="B793" t="s">
        <v>1927</v>
      </c>
      <c r="C793" t="s">
        <v>8</v>
      </c>
      <c r="D793" t="s">
        <v>9</v>
      </c>
      <c r="E793" t="s">
        <v>1986</v>
      </c>
      <c r="F793" t="str">
        <f>_xll.BDP(E793&amp;" Equity", "PARENT_TICKER_EXCHANGE")</f>
        <v>#N/A N/A</v>
      </c>
      <c r="G793" t="str">
        <f>_xll.BDP(E793&amp;" Equity", "ULT_PARENT_TICKER_EXCHANGE")</f>
        <v>2165884Z LN</v>
      </c>
    </row>
    <row r="794" spans="1:7" x14ac:dyDescent="0.25">
      <c r="A794" t="s">
        <v>1987</v>
      </c>
      <c r="B794" t="s">
        <v>1927</v>
      </c>
      <c r="C794" t="s">
        <v>8</v>
      </c>
      <c r="D794" t="s">
        <v>9</v>
      </c>
      <c r="E794" t="s">
        <v>1988</v>
      </c>
      <c r="F794" t="str">
        <f>_xll.BDP(E794&amp;" Equity", "PARENT_TICKER_EXCHANGE")</f>
        <v>#N/A N/A</v>
      </c>
      <c r="G794" t="str">
        <f>_xll.BDP(E794&amp;" Equity", "ULT_PARENT_TICKER_EXCHANGE")</f>
        <v>2165884Z LN</v>
      </c>
    </row>
    <row r="795" spans="1:7" x14ac:dyDescent="0.25">
      <c r="A795" t="s">
        <v>1989</v>
      </c>
      <c r="B795" t="s">
        <v>194</v>
      </c>
      <c r="C795" t="s">
        <v>8</v>
      </c>
      <c r="D795" t="s">
        <v>9</v>
      </c>
      <c r="E795" t="s">
        <v>1990</v>
      </c>
      <c r="F795" t="str">
        <f>_xll.BDP(E795&amp;" Equity", "PARENT_TICKER_EXCHANGE")</f>
        <v>#N/A N/A</v>
      </c>
      <c r="G795" t="str">
        <f>_xll.BDP(E795&amp;" Equity", "ULT_PARENT_TICKER_EXCHANGE")</f>
        <v>GS US</v>
      </c>
    </row>
    <row r="796" spans="1:7" x14ac:dyDescent="0.25">
      <c r="A796" t="s">
        <v>1994</v>
      </c>
      <c r="B796" t="s">
        <v>1996</v>
      </c>
      <c r="C796" t="s">
        <v>8</v>
      </c>
      <c r="D796" t="s">
        <v>9</v>
      </c>
      <c r="E796" t="s">
        <v>1995</v>
      </c>
      <c r="F796" t="str">
        <f>_xll.BDP(E796&amp;" Equity", "PARENT_TICKER_EXCHANGE")</f>
        <v>#N/A N/A</v>
      </c>
      <c r="G796" t="str">
        <f>_xll.BDP(E796&amp;" Equity", "ULT_PARENT_TICKER_EXCHANGE")</f>
        <v>1949798Z LN</v>
      </c>
    </row>
    <row r="797" spans="1:7" x14ac:dyDescent="0.25">
      <c r="A797" t="s">
        <v>1997</v>
      </c>
      <c r="B797" t="s">
        <v>918</v>
      </c>
      <c r="C797" t="s">
        <v>8</v>
      </c>
      <c r="D797" t="s">
        <v>9</v>
      </c>
      <c r="E797" t="s">
        <v>1998</v>
      </c>
      <c r="F797" t="str">
        <f>_xll.BDP(E797&amp;" Equity", "PARENT_TICKER_EXCHANGE")</f>
        <v>#N/A N/A</v>
      </c>
      <c r="G797" t="str">
        <f>_xll.BDP(E797&amp;" Equity", "ULT_PARENT_TICKER_EXCHANGE")</f>
        <v>1873507D KY</v>
      </c>
    </row>
    <row r="798" spans="1:7" x14ac:dyDescent="0.25">
      <c r="A798" t="s">
        <v>1999</v>
      </c>
      <c r="B798" t="s">
        <v>2001</v>
      </c>
      <c r="C798" t="s">
        <v>8</v>
      </c>
      <c r="D798" t="s">
        <v>9</v>
      </c>
      <c r="E798" t="s">
        <v>2000</v>
      </c>
      <c r="F798" t="str">
        <f>_xll.BDP(E798&amp;" Equity", "PARENT_TICKER_EXCHANGE")</f>
        <v>#N/A N/A</v>
      </c>
      <c r="G798" t="str">
        <f>_xll.BDP(E798&amp;" Equity", "ULT_PARENT_TICKER_EXCHANGE")</f>
        <v>1456226D LN</v>
      </c>
    </row>
    <row r="799" spans="1:7" x14ac:dyDescent="0.25">
      <c r="A799" t="s">
        <v>2002</v>
      </c>
      <c r="B799" t="s">
        <v>2004</v>
      </c>
      <c r="C799" t="s">
        <v>8</v>
      </c>
      <c r="D799" t="s">
        <v>9</v>
      </c>
      <c r="E799" t="s">
        <v>2003</v>
      </c>
      <c r="F799" t="str">
        <f>_xll.BDP(E799&amp;" Equity", "PARENT_TICKER_EXCHANGE")</f>
        <v>#N/A N/A</v>
      </c>
      <c r="G799" t="str">
        <f>_xll.BDP(E799&amp;" Equity", "ULT_PARENT_TICKER_EXCHANGE")</f>
        <v>1186709D LN</v>
      </c>
    </row>
    <row r="800" spans="1:7" x14ac:dyDescent="0.25">
      <c r="A800" t="s">
        <v>2005</v>
      </c>
      <c r="B800" t="s">
        <v>2007</v>
      </c>
      <c r="C800" t="s">
        <v>8</v>
      </c>
      <c r="D800" t="s">
        <v>9</v>
      </c>
      <c r="E800" t="s">
        <v>2006</v>
      </c>
      <c r="F800" t="str">
        <f>_xll.BDP(E800&amp;" Equity", "PARENT_TICKER_EXCHANGE")</f>
        <v>#N/A N/A</v>
      </c>
      <c r="G800" t="str">
        <f>_xll.BDP(E800&amp;" Equity", "ULT_PARENT_TICKER_EXCHANGE")</f>
        <v>0758787D LN</v>
      </c>
    </row>
    <row r="801" spans="1:7" x14ac:dyDescent="0.25">
      <c r="A801" t="s">
        <v>2008</v>
      </c>
      <c r="B801" t="s">
        <v>2010</v>
      </c>
      <c r="C801" t="s">
        <v>8</v>
      </c>
      <c r="D801" t="s">
        <v>9</v>
      </c>
      <c r="E801" t="s">
        <v>2009</v>
      </c>
      <c r="F801" t="str">
        <f>_xll.BDP(E801&amp;" Equity", "PARENT_TICKER_EXCHANGE")</f>
        <v>#N/A N/A</v>
      </c>
      <c r="G801" t="str">
        <f>_xll.BDP(E801&amp;" Equity", "ULT_PARENT_TICKER_EXCHANGE")</f>
        <v>1186627D LN</v>
      </c>
    </row>
    <row r="802" spans="1:7" x14ac:dyDescent="0.25">
      <c r="A802" t="s">
        <v>2011</v>
      </c>
      <c r="B802" t="s">
        <v>2013</v>
      </c>
      <c r="C802" t="s">
        <v>8</v>
      </c>
      <c r="D802" t="s">
        <v>9</v>
      </c>
      <c r="E802" t="s">
        <v>2012</v>
      </c>
      <c r="F802" t="str">
        <f>_xll.BDP(E802&amp;" Equity", "PARENT_TICKER_EXCHANGE")</f>
        <v>#N/A N/A</v>
      </c>
      <c r="G802" t="str">
        <f>_xll.BDP(E802&amp;" Equity", "ULT_PARENT_TICKER_EXCHANGE")</f>
        <v>1587379D LN</v>
      </c>
    </row>
    <row r="803" spans="1:7" x14ac:dyDescent="0.25">
      <c r="A803" t="s">
        <v>2014</v>
      </c>
      <c r="B803" t="s">
        <v>2016</v>
      </c>
      <c r="C803" t="s">
        <v>8</v>
      </c>
      <c r="D803" t="s">
        <v>9</v>
      </c>
      <c r="E803" t="s">
        <v>2015</v>
      </c>
      <c r="F803" t="str">
        <f>_xll.BDP(E803&amp;" Equity", "PARENT_TICKER_EXCHANGE")</f>
        <v>#N/A N/A</v>
      </c>
      <c r="G803" t="str">
        <f>_xll.BDP(E803&amp;" Equity", "ULT_PARENT_TICKER_EXCHANGE")</f>
        <v>1903470Z LN</v>
      </c>
    </row>
    <row r="804" spans="1:7" x14ac:dyDescent="0.25">
      <c r="A804" t="s">
        <v>2017</v>
      </c>
      <c r="B804" t="s">
        <v>2019</v>
      </c>
      <c r="C804" t="s">
        <v>8</v>
      </c>
      <c r="D804" t="s">
        <v>9</v>
      </c>
      <c r="E804" t="s">
        <v>2018</v>
      </c>
      <c r="F804" t="str">
        <f>_xll.BDP(E804&amp;" Equity", "PARENT_TICKER_EXCHANGE")</f>
        <v>#N/A N/A</v>
      </c>
      <c r="G804" t="str">
        <f>_xll.BDP(E804&amp;" Equity", "ULT_PARENT_TICKER_EXCHANGE")</f>
        <v>1301612D LN</v>
      </c>
    </row>
    <row r="805" spans="1:7" x14ac:dyDescent="0.25">
      <c r="A805" t="s">
        <v>2020</v>
      </c>
      <c r="B805" t="s">
        <v>2019</v>
      </c>
      <c r="C805" t="s">
        <v>8</v>
      </c>
      <c r="D805" t="s">
        <v>9</v>
      </c>
      <c r="E805" t="s">
        <v>2021</v>
      </c>
      <c r="F805" t="str">
        <f>_xll.BDP(E805&amp;" Equity", "PARENT_TICKER_EXCHANGE")</f>
        <v>#N/A N/A</v>
      </c>
      <c r="G805" t="str">
        <f>_xll.BDP(E805&amp;" Equity", "ULT_PARENT_TICKER_EXCHANGE")</f>
        <v>1301612D LN</v>
      </c>
    </row>
    <row r="806" spans="1:7" x14ac:dyDescent="0.25">
      <c r="A806" t="s">
        <v>2022</v>
      </c>
      <c r="B806" t="s">
        <v>2019</v>
      </c>
      <c r="C806" t="s">
        <v>8</v>
      </c>
      <c r="D806" t="s">
        <v>9</v>
      </c>
      <c r="E806" t="s">
        <v>2023</v>
      </c>
      <c r="F806" t="str">
        <f>_xll.BDP(E806&amp;" Equity", "PARENT_TICKER_EXCHANGE")</f>
        <v>#N/A N/A</v>
      </c>
      <c r="G806" t="str">
        <f>_xll.BDP(E806&amp;" Equity", "ULT_PARENT_TICKER_EXCHANGE")</f>
        <v>1301612D LN</v>
      </c>
    </row>
    <row r="807" spans="1:7" x14ac:dyDescent="0.25">
      <c r="A807" t="s">
        <v>2024</v>
      </c>
      <c r="B807" t="s">
        <v>2026</v>
      </c>
      <c r="C807" t="s">
        <v>8</v>
      </c>
      <c r="D807" t="s">
        <v>9</v>
      </c>
      <c r="E807" t="s">
        <v>2025</v>
      </c>
      <c r="F807" t="str">
        <f>_xll.BDP(E807&amp;" Equity", "PARENT_TICKER_EXCHANGE")</f>
        <v>#N/A N/A</v>
      </c>
      <c r="G807" t="str">
        <f>_xll.BDP(E807&amp;" Equity", "ULT_PARENT_TICKER_EXCHANGE")</f>
        <v>1706711D US</v>
      </c>
    </row>
    <row r="808" spans="1:7" x14ac:dyDescent="0.25">
      <c r="A808" t="s">
        <v>2027</v>
      </c>
      <c r="B808" t="s">
        <v>1442</v>
      </c>
      <c r="C808" t="s">
        <v>8</v>
      </c>
      <c r="D808" t="s">
        <v>9</v>
      </c>
      <c r="E808" t="s">
        <v>2028</v>
      </c>
      <c r="F808" t="str">
        <f>_xll.BDP(E808&amp;" Equity", "PARENT_TICKER_EXCHANGE")</f>
        <v>#N/A N/A</v>
      </c>
      <c r="G808" t="str">
        <f>_xll.BDP(E808&amp;" Equity", "ULT_PARENT_TICKER_EXCHANGE")</f>
        <v>1706711D US</v>
      </c>
    </row>
    <row r="809" spans="1:7" x14ac:dyDescent="0.25">
      <c r="A809" t="s">
        <v>2029</v>
      </c>
      <c r="B809" t="s">
        <v>2031</v>
      </c>
      <c r="C809" t="s">
        <v>8</v>
      </c>
      <c r="D809" t="s">
        <v>9</v>
      </c>
      <c r="E809" t="s">
        <v>2030</v>
      </c>
      <c r="F809" t="str">
        <f>_xll.BDP(E809&amp;" Equity", "PARENT_TICKER_EXCHANGE")</f>
        <v>#N/A N/A</v>
      </c>
      <c r="G809" t="str">
        <f>_xll.BDP(E809&amp;" Equity", "ULT_PARENT_TICKER_EXCHANGE")</f>
        <v>1706711D US</v>
      </c>
    </row>
    <row r="810" spans="1:7" x14ac:dyDescent="0.25">
      <c r="A810" t="s">
        <v>2032</v>
      </c>
      <c r="B810" t="s">
        <v>2034</v>
      </c>
      <c r="C810" t="s">
        <v>8</v>
      </c>
      <c r="D810" t="s">
        <v>9</v>
      </c>
      <c r="E810" t="s">
        <v>2033</v>
      </c>
      <c r="F810" t="str">
        <f>_xll.BDP(E810&amp;" Equity", "PARENT_TICKER_EXCHANGE")</f>
        <v>#N/A N/A</v>
      </c>
      <c r="G810" t="str">
        <f>_xll.BDP(E810&amp;" Equity", "ULT_PARENT_TICKER_EXCHANGE")</f>
        <v>1706711D US</v>
      </c>
    </row>
    <row r="811" spans="1:7" x14ac:dyDescent="0.25">
      <c r="A811" t="s">
        <v>2037</v>
      </c>
      <c r="B811" t="s">
        <v>2039</v>
      </c>
      <c r="C811" t="s">
        <v>8</v>
      </c>
      <c r="D811" t="s">
        <v>9</v>
      </c>
      <c r="E811" t="s">
        <v>2038</v>
      </c>
      <c r="F811" t="str">
        <f>_xll.BDP(E811&amp;" Equity", "PARENT_TICKER_EXCHANGE")</f>
        <v>#N/A N/A</v>
      </c>
      <c r="G811" t="str">
        <f>_xll.BDP(E811&amp;" Equity", "ULT_PARENT_TICKER_EXCHANGE")</f>
        <v>#N/A N/A</v>
      </c>
    </row>
    <row r="812" spans="1:7" x14ac:dyDescent="0.25">
      <c r="A812" t="s">
        <v>2040</v>
      </c>
      <c r="B812" t="s">
        <v>2042</v>
      </c>
      <c r="C812" t="s">
        <v>8</v>
      </c>
      <c r="D812" t="s">
        <v>9</v>
      </c>
      <c r="E812" t="s">
        <v>2041</v>
      </c>
      <c r="F812" t="str">
        <f>_xll.BDP(E812&amp;" Equity", "PARENT_TICKER_EXCHANGE")</f>
        <v>#N/A N/A</v>
      </c>
      <c r="G812" t="str">
        <f>_xll.BDP(E812&amp;" Equity", "ULT_PARENT_TICKER_EXCHANGE")</f>
        <v>1151521D LN</v>
      </c>
    </row>
    <row r="813" spans="1:7" x14ac:dyDescent="0.25">
      <c r="A813" t="s">
        <v>2043</v>
      </c>
      <c r="B813" t="s">
        <v>2045</v>
      </c>
      <c r="C813" t="s">
        <v>8</v>
      </c>
      <c r="D813" t="s">
        <v>9</v>
      </c>
      <c r="E813" t="s">
        <v>2044</v>
      </c>
      <c r="F813" t="str">
        <f>_xll.BDP(E813&amp;" Equity", "PARENT_TICKER_EXCHANGE")</f>
        <v>#N/A N/A</v>
      </c>
      <c r="G813" t="str">
        <f>_xll.BDP(E813&amp;" Equity", "ULT_PARENT_TICKER_EXCHANGE")</f>
        <v>2886216Z LN</v>
      </c>
    </row>
    <row r="814" spans="1:7" x14ac:dyDescent="0.25">
      <c r="A814" t="s">
        <v>2046</v>
      </c>
      <c r="B814" t="s">
        <v>2048</v>
      </c>
      <c r="C814" t="s">
        <v>8</v>
      </c>
      <c r="D814" t="s">
        <v>9</v>
      </c>
      <c r="E814" t="s">
        <v>2047</v>
      </c>
      <c r="F814" t="str">
        <f>_xll.BDP(E814&amp;" Equity", "PARENT_TICKER_EXCHANGE")</f>
        <v>#N/A N/A</v>
      </c>
      <c r="G814" t="str">
        <f>_xll.BDP(E814&amp;" Equity", "ULT_PARENT_TICKER_EXCHANGE")</f>
        <v>#N/A N/A</v>
      </c>
    </row>
    <row r="815" spans="1:7" x14ac:dyDescent="0.25">
      <c r="A815" t="s">
        <v>2049</v>
      </c>
      <c r="B815" t="s">
        <v>2051</v>
      </c>
      <c r="C815" t="s">
        <v>8</v>
      </c>
      <c r="D815" t="s">
        <v>9</v>
      </c>
      <c r="E815" t="s">
        <v>2050</v>
      </c>
      <c r="F815" t="str">
        <f>_xll.BDP(E815&amp;" Equity", "PARENT_TICKER_EXCHANGE")</f>
        <v>#N/A N/A</v>
      </c>
      <c r="G815" t="str">
        <f>_xll.BDP(E815&amp;" Equity", "ULT_PARENT_TICKER_EXCHANGE")</f>
        <v>0977385D LN</v>
      </c>
    </row>
    <row r="816" spans="1:7" x14ac:dyDescent="0.25">
      <c r="A816" t="s">
        <v>2052</v>
      </c>
      <c r="B816" t="s">
        <v>2054</v>
      </c>
      <c r="C816" t="s">
        <v>8</v>
      </c>
      <c r="D816" t="s">
        <v>9</v>
      </c>
      <c r="E816" t="s">
        <v>2053</v>
      </c>
      <c r="F816" t="str">
        <f>_xll.BDP(E816&amp;" Equity", "PARENT_TICKER_EXCHANGE")</f>
        <v>#N/A N/A</v>
      </c>
      <c r="G816" t="str">
        <f>_xll.BDP(E816&amp;" Equity", "ULT_PARENT_TICKER_EXCHANGE")</f>
        <v>1241449D LN</v>
      </c>
    </row>
    <row r="817" spans="1:7" x14ac:dyDescent="0.25">
      <c r="A817" t="s">
        <v>2055</v>
      </c>
      <c r="B817" t="s">
        <v>2057</v>
      </c>
      <c r="C817" t="s">
        <v>8</v>
      </c>
      <c r="D817" t="s">
        <v>9</v>
      </c>
      <c r="E817" t="s">
        <v>2056</v>
      </c>
      <c r="F817" t="str">
        <f>_xll.BDP(E817&amp;" Equity", "PARENT_TICKER_EXCHANGE")</f>
        <v>#N/A N/A</v>
      </c>
      <c r="G817" t="str">
        <f>_xll.BDP(E817&amp;" Equity", "ULT_PARENT_TICKER_EXCHANGE")</f>
        <v>1015903D LN</v>
      </c>
    </row>
    <row r="818" spans="1:7" x14ac:dyDescent="0.25">
      <c r="A818" t="s">
        <v>2058</v>
      </c>
      <c r="B818" t="s">
        <v>1531</v>
      </c>
      <c r="C818" t="s">
        <v>8</v>
      </c>
      <c r="D818" t="s">
        <v>9</v>
      </c>
      <c r="E818" t="s">
        <v>2059</v>
      </c>
      <c r="F818" t="str">
        <f>_xll.BDP(E818&amp;" Equity", "PARENT_TICKER_EXCHANGE")</f>
        <v>#N/A N/A</v>
      </c>
      <c r="G818" t="str">
        <f>_xll.BDP(E818&amp;" Equity", "ULT_PARENT_TICKER_EXCHANGE")</f>
        <v>#N/A N/A</v>
      </c>
    </row>
    <row r="819" spans="1:7" x14ac:dyDescent="0.25">
      <c r="A819" t="s">
        <v>2060</v>
      </c>
      <c r="B819" t="s">
        <v>2062</v>
      </c>
      <c r="C819" t="s">
        <v>8</v>
      </c>
      <c r="D819" t="s">
        <v>9</v>
      </c>
      <c r="E819" t="s">
        <v>2061</v>
      </c>
      <c r="F819" t="str">
        <f>_xll.BDP(E819&amp;" Equity", "PARENT_TICKER_EXCHANGE")</f>
        <v>#N/A N/A</v>
      </c>
      <c r="G819" t="str">
        <f>_xll.BDP(E819&amp;" Equity", "ULT_PARENT_TICKER_EXCHANGE")</f>
        <v>1866666Z LN</v>
      </c>
    </row>
    <row r="820" spans="1:7" x14ac:dyDescent="0.25">
      <c r="A820" t="s">
        <v>2063</v>
      </c>
      <c r="B820" t="s">
        <v>1531</v>
      </c>
      <c r="C820" t="s">
        <v>8</v>
      </c>
      <c r="D820" t="s">
        <v>9</v>
      </c>
      <c r="E820" t="s">
        <v>2064</v>
      </c>
      <c r="F820" t="str">
        <f>_xll.BDP(E820&amp;" Equity", "PARENT_TICKER_EXCHANGE")</f>
        <v>#N/A N/A</v>
      </c>
      <c r="G820" t="str">
        <f>_xll.BDP(E820&amp;" Equity", "ULT_PARENT_TICKER_EXCHANGE")</f>
        <v>#N/A N/A</v>
      </c>
    </row>
    <row r="821" spans="1:7" x14ac:dyDescent="0.25">
      <c r="A821" t="s">
        <v>2065</v>
      </c>
      <c r="B821" t="s">
        <v>1531</v>
      </c>
      <c r="C821" t="s">
        <v>8</v>
      </c>
      <c r="D821" t="s">
        <v>9</v>
      </c>
      <c r="E821" t="s">
        <v>2066</v>
      </c>
      <c r="F821" t="str">
        <f>_xll.BDP(E821&amp;" Equity", "PARENT_TICKER_EXCHANGE")</f>
        <v>#N/A N/A</v>
      </c>
      <c r="G821" t="str">
        <f>_xll.BDP(E821&amp;" Equity", "ULT_PARENT_TICKER_EXCHANGE")</f>
        <v>#N/A N/A</v>
      </c>
    </row>
    <row r="822" spans="1:7" x14ac:dyDescent="0.25">
      <c r="A822" t="s">
        <v>2067</v>
      </c>
      <c r="B822" t="s">
        <v>2069</v>
      </c>
      <c r="C822" t="s">
        <v>8</v>
      </c>
      <c r="D822" t="s">
        <v>9</v>
      </c>
      <c r="E822" t="s">
        <v>2068</v>
      </c>
      <c r="F822" t="str">
        <f>_xll.BDP(E822&amp;" Equity", "PARENT_TICKER_EXCHANGE")</f>
        <v>#N/A N/A</v>
      </c>
      <c r="G822" t="str">
        <f>_xll.BDP(E822&amp;" Equity", "ULT_PARENT_TICKER_EXCHANGE")</f>
        <v>1186582D LN</v>
      </c>
    </row>
    <row r="823" spans="1:7" x14ac:dyDescent="0.25">
      <c r="A823" t="s">
        <v>2070</v>
      </c>
      <c r="B823" t="s">
        <v>2072</v>
      </c>
      <c r="C823" t="s">
        <v>8</v>
      </c>
      <c r="D823" t="s">
        <v>9</v>
      </c>
      <c r="E823" t="s">
        <v>2071</v>
      </c>
      <c r="F823" t="str">
        <f>_xll.BDP(E823&amp;" Equity", "PARENT_TICKER_EXCHANGE")</f>
        <v>#N/A N/A</v>
      </c>
      <c r="G823" t="str">
        <f>_xll.BDP(E823&amp;" Equity", "ULT_PARENT_TICKER_EXCHANGE")</f>
        <v>1186628D LN</v>
      </c>
    </row>
    <row r="824" spans="1:7" x14ac:dyDescent="0.25">
      <c r="A824" t="s">
        <v>2073</v>
      </c>
      <c r="B824" t="s">
        <v>59</v>
      </c>
      <c r="C824" t="s">
        <v>8</v>
      </c>
      <c r="D824" t="s">
        <v>9</v>
      </c>
      <c r="E824" t="s">
        <v>2074</v>
      </c>
      <c r="F824" t="str">
        <f>_xll.BDP(E824&amp;" Equity", "PARENT_TICKER_EXCHANGE")</f>
        <v>#N/A N/A</v>
      </c>
      <c r="G824" t="str">
        <f>_xll.BDP(E824&amp;" Equity", "ULT_PARENT_TICKER_EXCHANGE")</f>
        <v>1578671D LN</v>
      </c>
    </row>
    <row r="825" spans="1:7" x14ac:dyDescent="0.25">
      <c r="A825" t="s">
        <v>2075</v>
      </c>
      <c r="B825" t="s">
        <v>59</v>
      </c>
      <c r="C825" t="s">
        <v>8</v>
      </c>
      <c r="D825" t="s">
        <v>9</v>
      </c>
      <c r="E825" t="s">
        <v>2076</v>
      </c>
      <c r="F825" t="str">
        <f>_xll.BDP(E825&amp;" Equity", "PARENT_TICKER_EXCHANGE")</f>
        <v>#N/A N/A</v>
      </c>
      <c r="G825" t="str">
        <f>_xll.BDP(E825&amp;" Equity", "ULT_PARENT_TICKER_EXCHANGE")</f>
        <v>1578671D LN</v>
      </c>
    </row>
    <row r="826" spans="1:7" x14ac:dyDescent="0.25">
      <c r="A826" t="s">
        <v>2077</v>
      </c>
      <c r="B826" t="s">
        <v>2079</v>
      </c>
      <c r="C826" t="s">
        <v>8</v>
      </c>
      <c r="D826" t="s">
        <v>9</v>
      </c>
      <c r="E826" t="s">
        <v>2078</v>
      </c>
      <c r="F826" t="str">
        <f>_xll.BDP(E826&amp;" Equity", "PARENT_TICKER_EXCHANGE")</f>
        <v>#N/A N/A</v>
      </c>
      <c r="G826" t="str">
        <f>_xll.BDP(E826&amp;" Equity", "ULT_PARENT_TICKER_EXCHANGE")</f>
        <v>1672594D LN</v>
      </c>
    </row>
    <row r="827" spans="1:7" x14ac:dyDescent="0.25">
      <c r="A827" t="s">
        <v>2080</v>
      </c>
      <c r="B827" t="s">
        <v>1491</v>
      </c>
      <c r="C827" t="s">
        <v>8</v>
      </c>
      <c r="D827" t="s">
        <v>9</v>
      </c>
      <c r="E827" t="s">
        <v>2081</v>
      </c>
      <c r="F827" t="str">
        <f>_xll.BDP(E827&amp;" Equity", "PARENT_TICKER_EXCHANGE")</f>
        <v>#N/A N/A</v>
      </c>
      <c r="G827" t="str">
        <f>_xll.BDP(E827&amp;" Equity", "ULT_PARENT_TICKER_EXCHANGE")</f>
        <v>1273298D BH</v>
      </c>
    </row>
    <row r="828" spans="1:7" x14ac:dyDescent="0.25">
      <c r="A828" t="s">
        <v>2082</v>
      </c>
      <c r="B828" t="s">
        <v>1696</v>
      </c>
      <c r="C828" t="s">
        <v>8</v>
      </c>
      <c r="D828" t="s">
        <v>9</v>
      </c>
      <c r="E828" t="s">
        <v>2083</v>
      </c>
      <c r="F828" t="str">
        <f>_xll.BDP(E828&amp;" Equity", "PARENT_TICKER_EXCHANGE")</f>
        <v>#N/A N/A</v>
      </c>
      <c r="G828" t="str">
        <f>_xll.BDP(E828&amp;" Equity", "ULT_PARENT_TICKER_EXCHANGE")</f>
        <v>1545330D LN</v>
      </c>
    </row>
    <row r="829" spans="1:7" x14ac:dyDescent="0.25">
      <c r="A829" t="s">
        <v>2087</v>
      </c>
      <c r="B829" t="s">
        <v>445</v>
      </c>
      <c r="C829" t="s">
        <v>8</v>
      </c>
      <c r="D829" t="s">
        <v>9</v>
      </c>
      <c r="E829" t="s">
        <v>2088</v>
      </c>
      <c r="F829" t="str">
        <f>_xll.BDP(E829&amp;" Equity", "PARENT_TICKER_EXCHANGE")</f>
        <v>#N/A N/A</v>
      </c>
      <c r="G829" t="str">
        <f>_xll.BDP(E829&amp;" Equity", "ULT_PARENT_TICKER_EXCHANGE")</f>
        <v>3389952Z NA</v>
      </c>
    </row>
    <row r="830" spans="1:7" x14ac:dyDescent="0.25">
      <c r="A830" t="s">
        <v>2089</v>
      </c>
      <c r="B830" t="s">
        <v>2091</v>
      </c>
      <c r="C830" t="s">
        <v>8</v>
      </c>
      <c r="D830" t="s">
        <v>9</v>
      </c>
      <c r="E830" t="s">
        <v>2090</v>
      </c>
      <c r="F830" t="str">
        <f>_xll.BDP(E830&amp;" Equity", "PARENT_TICKER_EXCHANGE")</f>
        <v>#N/A N/A</v>
      </c>
      <c r="G830" t="str">
        <f>_xll.BDP(E830&amp;" Equity", "ULT_PARENT_TICKER_EXCHANGE")</f>
        <v>#N/A N/A</v>
      </c>
    </row>
    <row r="831" spans="1:7" x14ac:dyDescent="0.25">
      <c r="A831" t="s">
        <v>2092</v>
      </c>
      <c r="B831" t="s">
        <v>855</v>
      </c>
      <c r="C831" t="s">
        <v>8</v>
      </c>
      <c r="D831" t="s">
        <v>9</v>
      </c>
      <c r="E831" t="s">
        <v>2093</v>
      </c>
      <c r="F831" t="str">
        <f>_xll.BDP(E831&amp;" Equity", "PARENT_TICKER_EXCHANGE")</f>
        <v>#N/A N/A</v>
      </c>
      <c r="G831" t="str">
        <f>_xll.BDP(E831&amp;" Equity", "ULT_PARENT_TICKER_EXCHANGE")</f>
        <v>PRU US</v>
      </c>
    </row>
    <row r="832" spans="1:7" x14ac:dyDescent="0.25">
      <c r="A832" t="s">
        <v>2094</v>
      </c>
      <c r="B832" t="s">
        <v>2096</v>
      </c>
      <c r="C832" t="s">
        <v>8</v>
      </c>
      <c r="D832" t="s">
        <v>9</v>
      </c>
      <c r="E832" t="s">
        <v>2095</v>
      </c>
      <c r="F832" t="str">
        <f>_xll.BDP(E832&amp;" Equity", "PARENT_TICKER_EXCHANGE")</f>
        <v>#N/A N/A</v>
      </c>
      <c r="G832" t="str">
        <f>_xll.BDP(E832&amp;" Equity", "ULT_PARENT_TICKER_EXCHANGE")</f>
        <v>1701598D LN</v>
      </c>
    </row>
    <row r="833" spans="1:7" x14ac:dyDescent="0.25">
      <c r="A833" t="s">
        <v>2097</v>
      </c>
      <c r="B833" t="s">
        <v>2099</v>
      </c>
      <c r="C833" t="s">
        <v>8</v>
      </c>
      <c r="D833" t="s">
        <v>9</v>
      </c>
      <c r="E833" t="s">
        <v>2098</v>
      </c>
      <c r="F833" t="str">
        <f>_xll.BDP(E833&amp;" Equity", "PARENT_TICKER_EXCHANGE")</f>
        <v>#N/A N/A</v>
      </c>
      <c r="G833" t="str">
        <f>_xll.BDP(E833&amp;" Equity", "ULT_PARENT_TICKER_EXCHANGE")</f>
        <v>1334452D LN</v>
      </c>
    </row>
    <row r="834" spans="1:7" x14ac:dyDescent="0.25">
      <c r="A834" t="s">
        <v>2100</v>
      </c>
      <c r="B834" t="s">
        <v>2102</v>
      </c>
      <c r="C834" t="s">
        <v>8</v>
      </c>
      <c r="D834" t="s">
        <v>9</v>
      </c>
      <c r="E834" t="s">
        <v>2101</v>
      </c>
      <c r="F834" t="str">
        <f>_xll.BDP(E834&amp;" Equity", "PARENT_TICKER_EXCHANGE")</f>
        <v>#N/A N/A</v>
      </c>
      <c r="G834" t="str">
        <f>_xll.BDP(E834&amp;" Equity", "ULT_PARENT_TICKER_EXCHANGE")</f>
        <v>1040769D LN</v>
      </c>
    </row>
    <row r="835" spans="1:7" x14ac:dyDescent="0.25">
      <c r="A835" t="s">
        <v>2103</v>
      </c>
      <c r="B835" t="s">
        <v>2105</v>
      </c>
      <c r="C835" t="s">
        <v>8</v>
      </c>
      <c r="D835" t="s">
        <v>9</v>
      </c>
      <c r="E835" t="s">
        <v>2104</v>
      </c>
      <c r="F835" t="str">
        <f>_xll.BDP(E835&amp;" Equity", "PARENT_TICKER_EXCHANGE")</f>
        <v>#N/A N/A</v>
      </c>
      <c r="G835" t="str">
        <f>_xll.BDP(E835&amp;" Equity", "ULT_PARENT_TICKER_EXCHANGE")</f>
        <v>1486885D LN</v>
      </c>
    </row>
    <row r="836" spans="1:7" x14ac:dyDescent="0.25">
      <c r="A836" t="s">
        <v>2106</v>
      </c>
      <c r="B836" t="s">
        <v>2108</v>
      </c>
      <c r="C836" t="s">
        <v>8</v>
      </c>
      <c r="D836" t="s">
        <v>9</v>
      </c>
      <c r="E836" t="s">
        <v>2107</v>
      </c>
      <c r="F836" t="str">
        <f>_xll.BDP(E836&amp;" Equity", "PARENT_TICKER_EXCHANGE")</f>
        <v>#N/A N/A</v>
      </c>
      <c r="G836" t="str">
        <f>_xll.BDP(E836&amp;" Equity", "ULT_PARENT_TICKER_EXCHANGE")</f>
        <v>0992793D LN</v>
      </c>
    </row>
    <row r="837" spans="1:7" x14ac:dyDescent="0.25">
      <c r="A837" t="s">
        <v>2109</v>
      </c>
      <c r="B837" t="s">
        <v>2108</v>
      </c>
      <c r="C837" t="s">
        <v>8</v>
      </c>
      <c r="D837" t="s">
        <v>9</v>
      </c>
      <c r="E837" t="s">
        <v>2110</v>
      </c>
      <c r="F837" t="str">
        <f>_xll.BDP(E837&amp;" Equity", "PARENT_TICKER_EXCHANGE")</f>
        <v>#N/A N/A</v>
      </c>
      <c r="G837" t="str">
        <f>_xll.BDP(E837&amp;" Equity", "ULT_PARENT_TICKER_EXCHANGE")</f>
        <v>0992793D LN</v>
      </c>
    </row>
    <row r="838" spans="1:7" x14ac:dyDescent="0.25">
      <c r="A838" t="s">
        <v>2111</v>
      </c>
      <c r="B838" t="s">
        <v>2108</v>
      </c>
      <c r="C838" t="s">
        <v>8</v>
      </c>
      <c r="D838" t="s">
        <v>9</v>
      </c>
      <c r="E838" t="s">
        <v>2112</v>
      </c>
      <c r="F838" t="str">
        <f>_xll.BDP(E838&amp;" Equity", "PARENT_TICKER_EXCHANGE")</f>
        <v>#N/A N/A</v>
      </c>
      <c r="G838" t="str">
        <f>_xll.BDP(E838&amp;" Equity", "ULT_PARENT_TICKER_EXCHANGE")</f>
        <v>0992793D LN</v>
      </c>
    </row>
    <row r="839" spans="1:7" x14ac:dyDescent="0.25">
      <c r="A839" t="s">
        <v>2113</v>
      </c>
      <c r="B839" t="s">
        <v>2108</v>
      </c>
      <c r="C839" t="s">
        <v>8</v>
      </c>
      <c r="D839" t="s">
        <v>9</v>
      </c>
      <c r="E839" t="s">
        <v>2114</v>
      </c>
      <c r="F839" t="str">
        <f>_xll.BDP(E839&amp;" Equity", "PARENT_TICKER_EXCHANGE")</f>
        <v>#N/A N/A</v>
      </c>
      <c r="G839" t="str">
        <f>_xll.BDP(E839&amp;" Equity", "ULT_PARENT_TICKER_EXCHANGE")</f>
        <v>0992793D LN</v>
      </c>
    </row>
    <row r="840" spans="1:7" x14ac:dyDescent="0.25">
      <c r="A840" t="s">
        <v>2115</v>
      </c>
      <c r="B840" t="s">
        <v>295</v>
      </c>
      <c r="C840" t="s">
        <v>8</v>
      </c>
      <c r="D840" t="s">
        <v>9</v>
      </c>
      <c r="E840" t="s">
        <v>2116</v>
      </c>
      <c r="F840" t="str">
        <f>_xll.BDP(E840&amp;" Equity", "PARENT_TICKER_EXCHANGE")</f>
        <v>#N/A N/A</v>
      </c>
      <c r="G840" t="str">
        <f>_xll.BDP(E840&amp;" Equity", "ULT_PARENT_TICKER_EXCHANGE")</f>
        <v>1345422D VI</v>
      </c>
    </row>
    <row r="841" spans="1:7" x14ac:dyDescent="0.25">
      <c r="A841" t="s">
        <v>2117</v>
      </c>
      <c r="B841" t="s">
        <v>295</v>
      </c>
      <c r="C841" t="s">
        <v>8</v>
      </c>
      <c r="D841" t="s">
        <v>9</v>
      </c>
      <c r="E841" t="s">
        <v>2118</v>
      </c>
      <c r="F841" t="str">
        <f>_xll.BDP(E841&amp;" Equity", "PARENT_TICKER_EXCHANGE")</f>
        <v>#N/A N/A</v>
      </c>
      <c r="G841" t="str">
        <f>_xll.BDP(E841&amp;" Equity", "ULT_PARENT_TICKER_EXCHANGE")</f>
        <v>1345422D VI</v>
      </c>
    </row>
    <row r="842" spans="1:7" x14ac:dyDescent="0.25">
      <c r="A842" t="s">
        <v>2119</v>
      </c>
      <c r="B842" t="s">
        <v>295</v>
      </c>
      <c r="C842" t="s">
        <v>8</v>
      </c>
      <c r="D842" t="s">
        <v>9</v>
      </c>
      <c r="E842" t="s">
        <v>2120</v>
      </c>
      <c r="F842" t="str">
        <f>_xll.BDP(E842&amp;" Equity", "PARENT_TICKER_EXCHANGE")</f>
        <v>#N/A N/A</v>
      </c>
      <c r="G842" t="str">
        <f>_xll.BDP(E842&amp;" Equity", "ULT_PARENT_TICKER_EXCHANGE")</f>
        <v>1345422D VI</v>
      </c>
    </row>
    <row r="843" spans="1:7" x14ac:dyDescent="0.25">
      <c r="A843" t="s">
        <v>2121</v>
      </c>
      <c r="B843" t="s">
        <v>295</v>
      </c>
      <c r="C843" t="s">
        <v>8</v>
      </c>
      <c r="D843" t="s">
        <v>9</v>
      </c>
      <c r="E843" t="s">
        <v>2122</v>
      </c>
      <c r="F843" t="str">
        <f>_xll.BDP(E843&amp;" Equity", "PARENT_TICKER_EXCHANGE")</f>
        <v>#N/A N/A</v>
      </c>
      <c r="G843" t="str">
        <f>_xll.BDP(E843&amp;" Equity", "ULT_PARENT_TICKER_EXCHANGE")</f>
        <v>1345422D VI</v>
      </c>
    </row>
    <row r="844" spans="1:7" x14ac:dyDescent="0.25">
      <c r="A844" t="s">
        <v>2123</v>
      </c>
      <c r="B844" t="s">
        <v>295</v>
      </c>
      <c r="C844" t="s">
        <v>8</v>
      </c>
      <c r="D844" t="s">
        <v>9</v>
      </c>
      <c r="E844" t="s">
        <v>2124</v>
      </c>
      <c r="F844" t="str">
        <f>_xll.BDP(E844&amp;" Equity", "PARENT_TICKER_EXCHANGE")</f>
        <v>#N/A N/A</v>
      </c>
      <c r="G844" t="str">
        <f>_xll.BDP(E844&amp;" Equity", "ULT_PARENT_TICKER_EXCHANGE")</f>
        <v>1345422D VI</v>
      </c>
    </row>
    <row r="845" spans="1:7" x14ac:dyDescent="0.25">
      <c r="A845" t="s">
        <v>2125</v>
      </c>
      <c r="B845" t="s">
        <v>2127</v>
      </c>
      <c r="C845" t="s">
        <v>8</v>
      </c>
      <c r="D845" t="s">
        <v>9</v>
      </c>
      <c r="E845" t="s">
        <v>2126</v>
      </c>
      <c r="F845" t="str">
        <f>_xll.BDP(E845&amp;" Equity", "PARENT_TICKER_EXCHANGE")</f>
        <v>#N/A N/A</v>
      </c>
      <c r="G845" t="str">
        <f>_xll.BDP(E845&amp;" Equity", "ULT_PARENT_TICKER_EXCHANGE")</f>
        <v>1438220D LN</v>
      </c>
    </row>
    <row r="846" spans="1:7" x14ac:dyDescent="0.25">
      <c r="A846" t="s">
        <v>2128</v>
      </c>
      <c r="B846" t="s">
        <v>222</v>
      </c>
      <c r="C846" t="s">
        <v>8</v>
      </c>
      <c r="D846" t="s">
        <v>9</v>
      </c>
      <c r="E846" t="s">
        <v>2129</v>
      </c>
      <c r="F846" t="str">
        <f>_xll.BDP(E846&amp;" Equity", "PARENT_TICKER_EXCHANGE")</f>
        <v>#N/A N/A</v>
      </c>
      <c r="G846" t="str">
        <f>_xll.BDP(E846&amp;" Equity", "ULT_PARENT_TICKER_EXCHANGE")</f>
        <v>8725 JP</v>
      </c>
    </row>
    <row r="847" spans="1:7" x14ac:dyDescent="0.25">
      <c r="A847" t="s">
        <v>2130</v>
      </c>
      <c r="B847" t="s">
        <v>2108</v>
      </c>
      <c r="C847" t="s">
        <v>8</v>
      </c>
      <c r="D847" t="s">
        <v>9</v>
      </c>
      <c r="E847" t="s">
        <v>2131</v>
      </c>
      <c r="F847" t="str">
        <f>_xll.BDP(E847&amp;" Equity", "PARENT_TICKER_EXCHANGE")</f>
        <v>#N/A N/A</v>
      </c>
      <c r="G847" t="str">
        <f>_xll.BDP(E847&amp;" Equity", "ULT_PARENT_TICKER_EXCHANGE")</f>
        <v>0992793D LN</v>
      </c>
    </row>
    <row r="848" spans="1:7" x14ac:dyDescent="0.25">
      <c r="A848" t="s">
        <v>2132</v>
      </c>
      <c r="B848" t="s">
        <v>2134</v>
      </c>
      <c r="C848" t="s">
        <v>8</v>
      </c>
      <c r="D848" t="s">
        <v>9</v>
      </c>
      <c r="E848" t="s">
        <v>2133</v>
      </c>
      <c r="F848" t="str">
        <f>_xll.BDP(E848&amp;" Equity", "PARENT_TICKER_EXCHANGE")</f>
        <v>#N/A N/A</v>
      </c>
      <c r="G848" t="str">
        <f>_xll.BDP(E848&amp;" Equity", "ULT_PARENT_TICKER_EXCHANGE")</f>
        <v>#N/A N/A</v>
      </c>
    </row>
    <row r="849" spans="1:7" x14ac:dyDescent="0.25">
      <c r="A849" t="s">
        <v>2135</v>
      </c>
      <c r="B849" t="s">
        <v>2137</v>
      </c>
      <c r="C849" t="s">
        <v>8</v>
      </c>
      <c r="D849" t="s">
        <v>9</v>
      </c>
      <c r="E849" t="s">
        <v>2136</v>
      </c>
      <c r="F849" t="str">
        <f>_xll.BDP(E849&amp;" Equity", "PARENT_TICKER_EXCHANGE")</f>
        <v>#N/A N/A</v>
      </c>
      <c r="G849" t="str">
        <f>_xll.BDP(E849&amp;" Equity", "ULT_PARENT_TICKER_EXCHANGE")</f>
        <v>1384582D LN</v>
      </c>
    </row>
    <row r="850" spans="1:7" x14ac:dyDescent="0.25">
      <c r="A850" t="s">
        <v>2138</v>
      </c>
      <c r="B850" t="s">
        <v>129</v>
      </c>
      <c r="C850" t="s">
        <v>8</v>
      </c>
      <c r="D850" t="s">
        <v>9</v>
      </c>
      <c r="E850" t="s">
        <v>2139</v>
      </c>
      <c r="F850" t="str">
        <f>_xll.BDP(E850&amp;" Equity", "PARENT_TICKER_EXCHANGE")</f>
        <v>#N/A N/A</v>
      </c>
      <c r="G850" t="str">
        <f>_xll.BDP(E850&amp;" Equity", "ULT_PARENT_TICKER_EXCHANGE")</f>
        <v>PFG US</v>
      </c>
    </row>
    <row r="851" spans="1:7" x14ac:dyDescent="0.25">
      <c r="A851" t="s">
        <v>2145</v>
      </c>
      <c r="B851" t="s">
        <v>2147</v>
      </c>
      <c r="C851" t="s">
        <v>8</v>
      </c>
      <c r="D851" t="s">
        <v>9</v>
      </c>
      <c r="E851" t="s">
        <v>2146</v>
      </c>
      <c r="F851" t="str">
        <f>_xll.BDP(E851&amp;" Equity", "PARENT_TICKER_EXCHANGE")</f>
        <v>#N/A N/A</v>
      </c>
      <c r="G851" t="str">
        <f>_xll.BDP(E851&amp;" Equity", "ULT_PARENT_TICKER_EXCHANGE")</f>
        <v>1408666D LN</v>
      </c>
    </row>
    <row r="852" spans="1:7" x14ac:dyDescent="0.25">
      <c r="A852" t="s">
        <v>2148</v>
      </c>
      <c r="B852" t="s">
        <v>2150</v>
      </c>
      <c r="C852" t="s">
        <v>8</v>
      </c>
      <c r="D852" t="s">
        <v>9</v>
      </c>
      <c r="E852" t="s">
        <v>2149</v>
      </c>
      <c r="F852" t="str">
        <f>_xll.BDP(E852&amp;" Equity", "PARENT_TICKER_EXCHANGE")</f>
        <v>#N/A N/A</v>
      </c>
      <c r="G852" t="str">
        <f>_xll.BDP(E852&amp;" Equity", "ULT_PARENT_TICKER_EXCHANGE")</f>
        <v>2057419Z LN</v>
      </c>
    </row>
    <row r="853" spans="1:7" x14ac:dyDescent="0.25">
      <c r="A853" t="s">
        <v>2151</v>
      </c>
      <c r="B853" t="s">
        <v>2150</v>
      </c>
      <c r="C853" t="s">
        <v>8</v>
      </c>
      <c r="D853" t="s">
        <v>9</v>
      </c>
      <c r="E853" t="s">
        <v>2152</v>
      </c>
      <c r="F853" t="str">
        <f>_xll.BDP(E853&amp;" Equity", "PARENT_TICKER_EXCHANGE")</f>
        <v>#N/A N/A</v>
      </c>
      <c r="G853" t="str">
        <f>_xll.BDP(E853&amp;" Equity", "ULT_PARENT_TICKER_EXCHANGE")</f>
        <v>2057419Z LN</v>
      </c>
    </row>
    <row r="854" spans="1:7" x14ac:dyDescent="0.25">
      <c r="A854" t="s">
        <v>2153</v>
      </c>
      <c r="B854" t="s">
        <v>2155</v>
      </c>
      <c r="C854" t="s">
        <v>8</v>
      </c>
      <c r="D854" t="s">
        <v>9</v>
      </c>
      <c r="E854" t="s">
        <v>2154</v>
      </c>
      <c r="F854" t="str">
        <f>_xll.BDP(E854&amp;" Equity", "PARENT_TICKER_EXCHANGE")</f>
        <v>#N/A N/A</v>
      </c>
      <c r="G854" t="str">
        <f>_xll.BDP(E854&amp;" Equity", "ULT_PARENT_TICKER_EXCHANGE")</f>
        <v>1545328D LN</v>
      </c>
    </row>
    <row r="855" spans="1:7" x14ac:dyDescent="0.25">
      <c r="A855" t="s">
        <v>2156</v>
      </c>
      <c r="B855" t="s">
        <v>1971</v>
      </c>
      <c r="C855" t="s">
        <v>8</v>
      </c>
      <c r="D855" t="s">
        <v>9</v>
      </c>
      <c r="E855" t="s">
        <v>2157</v>
      </c>
      <c r="F855" t="str">
        <f>_xll.BDP(E855&amp;" Equity", "PARENT_TICKER_EXCHANGE")</f>
        <v>#N/A N/A</v>
      </c>
      <c r="G855" t="str">
        <f>_xll.BDP(E855&amp;" Equity", "ULT_PARENT_TICKER_EXCHANGE")</f>
        <v>8271309Z LN</v>
      </c>
    </row>
    <row r="856" spans="1:7" x14ac:dyDescent="0.25">
      <c r="A856" t="s">
        <v>2158</v>
      </c>
      <c r="B856" t="s">
        <v>1971</v>
      </c>
      <c r="C856" t="s">
        <v>8</v>
      </c>
      <c r="D856" t="s">
        <v>9</v>
      </c>
      <c r="E856" t="s">
        <v>2159</v>
      </c>
      <c r="F856" t="str">
        <f>_xll.BDP(E856&amp;" Equity", "PARENT_TICKER_EXCHANGE")</f>
        <v>#N/A N/A</v>
      </c>
      <c r="G856" t="str">
        <f>_xll.BDP(E856&amp;" Equity", "ULT_PARENT_TICKER_EXCHANGE")</f>
        <v>8271309Z LN</v>
      </c>
    </row>
    <row r="857" spans="1:7" x14ac:dyDescent="0.25">
      <c r="A857" t="s">
        <v>2160</v>
      </c>
      <c r="B857" t="s">
        <v>2162</v>
      </c>
      <c r="C857" t="s">
        <v>8</v>
      </c>
      <c r="D857" t="s">
        <v>9</v>
      </c>
      <c r="E857" t="s">
        <v>2161</v>
      </c>
      <c r="F857" t="str">
        <f>_xll.BDP(E857&amp;" Equity", "PARENT_TICKER_EXCHANGE")</f>
        <v>#N/A N/A</v>
      </c>
      <c r="G857" t="str">
        <f>_xll.BDP(E857&amp;" Equity", "ULT_PARENT_TICKER_EXCHANGE")</f>
        <v>1841200D LN</v>
      </c>
    </row>
    <row r="858" spans="1:7" x14ac:dyDescent="0.25">
      <c r="A858" t="s">
        <v>2165</v>
      </c>
      <c r="B858" t="s">
        <v>2167</v>
      </c>
      <c r="C858" t="s">
        <v>8</v>
      </c>
      <c r="D858" t="s">
        <v>9</v>
      </c>
      <c r="E858" t="s">
        <v>2166</v>
      </c>
      <c r="F858" t="str">
        <f>_xll.BDP(E858&amp;" Equity", "PARENT_TICKER_EXCHANGE")</f>
        <v>#N/A N/A</v>
      </c>
      <c r="G858" t="str">
        <f>_xll.BDP(E858&amp;" Equity", "ULT_PARENT_TICKER_EXCHANGE")</f>
        <v>1179586D LN</v>
      </c>
    </row>
    <row r="859" spans="1:7" x14ac:dyDescent="0.25">
      <c r="A859" t="s">
        <v>2172</v>
      </c>
      <c r="B859" t="s">
        <v>2174</v>
      </c>
      <c r="C859" t="s">
        <v>8</v>
      </c>
      <c r="D859" t="s">
        <v>9</v>
      </c>
      <c r="E859" t="s">
        <v>2173</v>
      </c>
      <c r="F859" t="str">
        <f>_xll.BDP(E859&amp;" Equity", "PARENT_TICKER_EXCHANGE")</f>
        <v>#N/A N/A</v>
      </c>
      <c r="G859" t="str">
        <f>_xll.BDP(E859&amp;" Equity", "ULT_PARENT_TICKER_EXCHANGE")</f>
        <v>1865627D LN</v>
      </c>
    </row>
    <row r="860" spans="1:7" x14ac:dyDescent="0.25">
      <c r="A860" t="s">
        <v>2175</v>
      </c>
      <c r="B860" t="s">
        <v>2177</v>
      </c>
      <c r="C860" t="s">
        <v>8</v>
      </c>
      <c r="D860" t="s">
        <v>9</v>
      </c>
      <c r="E860" t="s">
        <v>2176</v>
      </c>
      <c r="F860" t="str">
        <f>_xll.BDP(E860&amp;" Equity", "PARENT_TICKER_EXCHANGE")</f>
        <v>#N/A N/A</v>
      </c>
      <c r="G860" t="str">
        <f>_xll.BDP(E860&amp;" Equity", "ULT_PARENT_TICKER_EXCHANGE")</f>
        <v>AJB LN</v>
      </c>
    </row>
    <row r="861" spans="1:7" x14ac:dyDescent="0.25">
      <c r="A861" t="s">
        <v>2178</v>
      </c>
      <c r="B861" t="s">
        <v>13</v>
      </c>
      <c r="C861" t="s">
        <v>8</v>
      </c>
      <c r="D861" t="s">
        <v>9</v>
      </c>
      <c r="E861" t="s">
        <v>2179</v>
      </c>
      <c r="F861" t="str">
        <f>_xll.BDP(E861&amp;" Equity", "PARENT_TICKER_EXCHANGE")</f>
        <v>#N/A N/A</v>
      </c>
      <c r="G861" t="str">
        <f>_xll.BDP(E861&amp;" Equity", "ULT_PARENT_TICKER_EXCHANGE")</f>
        <v>839807Z LN</v>
      </c>
    </row>
    <row r="862" spans="1:7" x14ac:dyDescent="0.25">
      <c r="A862" t="s">
        <v>2180</v>
      </c>
      <c r="B862" t="s">
        <v>13</v>
      </c>
      <c r="C862" t="s">
        <v>8</v>
      </c>
      <c r="D862" t="s">
        <v>9</v>
      </c>
      <c r="E862" t="s">
        <v>2181</v>
      </c>
      <c r="F862" t="str">
        <f>_xll.BDP(E862&amp;" Equity", "PARENT_TICKER_EXCHANGE")</f>
        <v>#N/A N/A</v>
      </c>
      <c r="G862" t="str">
        <f>_xll.BDP(E862&amp;" Equity", "ULT_PARENT_TICKER_EXCHANGE")</f>
        <v>839807Z LN</v>
      </c>
    </row>
    <row r="863" spans="1:7" x14ac:dyDescent="0.25">
      <c r="A863" t="s">
        <v>2182</v>
      </c>
      <c r="B863" t="s">
        <v>13</v>
      </c>
      <c r="C863" t="s">
        <v>8</v>
      </c>
      <c r="D863" t="s">
        <v>9</v>
      </c>
      <c r="E863" t="s">
        <v>2183</v>
      </c>
      <c r="F863" t="str">
        <f>_xll.BDP(E863&amp;" Equity", "PARENT_TICKER_EXCHANGE")</f>
        <v>#N/A N/A</v>
      </c>
      <c r="G863" t="str">
        <f>_xll.BDP(E863&amp;" Equity", "ULT_PARENT_TICKER_EXCHANGE")</f>
        <v>839807Z LN</v>
      </c>
    </row>
    <row r="864" spans="1:7" x14ac:dyDescent="0.25">
      <c r="A864" t="s">
        <v>2184</v>
      </c>
      <c r="B864" t="s">
        <v>13</v>
      </c>
      <c r="C864" t="s">
        <v>8</v>
      </c>
      <c r="D864" t="s">
        <v>9</v>
      </c>
      <c r="E864" t="s">
        <v>2185</v>
      </c>
      <c r="F864" t="str">
        <f>_xll.BDP(E864&amp;" Equity", "PARENT_TICKER_EXCHANGE")</f>
        <v>#N/A N/A</v>
      </c>
      <c r="G864" t="str">
        <f>_xll.BDP(E864&amp;" Equity", "ULT_PARENT_TICKER_EXCHANGE")</f>
        <v>839807Z LN</v>
      </c>
    </row>
    <row r="865" spans="1:7" x14ac:dyDescent="0.25">
      <c r="A865" t="s">
        <v>2186</v>
      </c>
      <c r="B865" t="s">
        <v>13</v>
      </c>
      <c r="C865" t="s">
        <v>8</v>
      </c>
      <c r="D865" t="s">
        <v>9</v>
      </c>
      <c r="E865" t="s">
        <v>2187</v>
      </c>
      <c r="F865" t="str">
        <f>_xll.BDP(E865&amp;" Equity", "PARENT_TICKER_EXCHANGE")</f>
        <v>#N/A N/A</v>
      </c>
      <c r="G865" t="str">
        <f>_xll.BDP(E865&amp;" Equity", "ULT_PARENT_TICKER_EXCHANGE")</f>
        <v>839807Z LN</v>
      </c>
    </row>
    <row r="866" spans="1:7" x14ac:dyDescent="0.25">
      <c r="A866" t="s">
        <v>2188</v>
      </c>
      <c r="B866" t="s">
        <v>13</v>
      </c>
      <c r="C866" t="s">
        <v>8</v>
      </c>
      <c r="D866" t="s">
        <v>9</v>
      </c>
      <c r="E866" t="s">
        <v>2189</v>
      </c>
      <c r="F866" t="str">
        <f>_xll.BDP(E866&amp;" Equity", "PARENT_TICKER_EXCHANGE")</f>
        <v>#N/A N/A</v>
      </c>
      <c r="G866" t="str">
        <f>_xll.BDP(E866&amp;" Equity", "ULT_PARENT_TICKER_EXCHANGE")</f>
        <v>839807Z LN</v>
      </c>
    </row>
    <row r="867" spans="1:7" x14ac:dyDescent="0.25">
      <c r="A867" t="s">
        <v>2190</v>
      </c>
      <c r="B867" t="s">
        <v>13</v>
      </c>
      <c r="C867" t="s">
        <v>8</v>
      </c>
      <c r="D867" t="s">
        <v>9</v>
      </c>
      <c r="E867" t="s">
        <v>2191</v>
      </c>
      <c r="F867" t="str">
        <f>_xll.BDP(E867&amp;" Equity", "PARENT_TICKER_EXCHANGE")</f>
        <v>#N/A N/A</v>
      </c>
      <c r="G867" t="str">
        <f>_xll.BDP(E867&amp;" Equity", "ULT_PARENT_TICKER_EXCHANGE")</f>
        <v>839807Z LN</v>
      </c>
    </row>
    <row r="868" spans="1:7" x14ac:dyDescent="0.25">
      <c r="A868" t="s">
        <v>2192</v>
      </c>
      <c r="B868" t="s">
        <v>2194</v>
      </c>
      <c r="C868" t="s">
        <v>8</v>
      </c>
      <c r="D868" t="s">
        <v>9</v>
      </c>
      <c r="E868" t="s">
        <v>2193</v>
      </c>
      <c r="F868" t="str">
        <f>_xll.BDP(E868&amp;" Equity", "PARENT_TICKER_EXCHANGE")</f>
        <v>#N/A N/A</v>
      </c>
      <c r="G868" t="str">
        <f>_xll.BDP(E868&amp;" Equity", "ULT_PARENT_TICKER_EXCHANGE")</f>
        <v>#N/A N/A</v>
      </c>
    </row>
    <row r="869" spans="1:7" x14ac:dyDescent="0.25">
      <c r="A869" t="s">
        <v>2195</v>
      </c>
      <c r="B869" t="s">
        <v>10</v>
      </c>
      <c r="C869" t="s">
        <v>8</v>
      </c>
      <c r="D869" t="s">
        <v>9</v>
      </c>
      <c r="E869" t="s">
        <v>2196</v>
      </c>
      <c r="F869" t="str">
        <f>_xll.BDP(E869&amp;" Equity", "PARENT_TICKER_EXCHANGE")</f>
        <v>#N/A N/A</v>
      </c>
      <c r="G869" t="str">
        <f>_xll.BDP(E869&amp;" Equity", "ULT_PARENT_TICKER_EXCHANGE")</f>
        <v>1964854Z LN</v>
      </c>
    </row>
    <row r="870" spans="1:7" x14ac:dyDescent="0.25">
      <c r="A870" t="s">
        <v>2197</v>
      </c>
      <c r="B870" t="s">
        <v>2199</v>
      </c>
      <c r="C870" t="s">
        <v>8</v>
      </c>
      <c r="D870" t="s">
        <v>9</v>
      </c>
      <c r="E870" t="s">
        <v>2198</v>
      </c>
      <c r="F870" t="str">
        <f>_xll.BDP(E870&amp;" Equity", "PARENT_TICKER_EXCHANGE")</f>
        <v>#N/A N/A</v>
      </c>
      <c r="G870" t="str">
        <f>_xll.BDP(E870&amp;" Equity", "ULT_PARENT_TICKER_EXCHANGE")</f>
        <v>98693Z LN</v>
      </c>
    </row>
    <row r="871" spans="1:7" x14ac:dyDescent="0.25">
      <c r="A871" t="s">
        <v>2200</v>
      </c>
      <c r="B871" t="s">
        <v>2202</v>
      </c>
      <c r="C871" t="s">
        <v>8</v>
      </c>
      <c r="D871" t="s">
        <v>1233</v>
      </c>
      <c r="E871" t="s">
        <v>2201</v>
      </c>
      <c r="F871" t="str">
        <f>_xll.BDP(E871&amp;" Equity", "PARENT_TICKER_EXCHANGE")</f>
        <v>#N/A N/A</v>
      </c>
      <c r="G871" t="str">
        <f>_xll.BDP(E871&amp;" Equity", "ULT_PARENT_TICKER_EXCHANGE")</f>
        <v>POLR LN</v>
      </c>
    </row>
    <row r="872" spans="1:7" x14ac:dyDescent="0.25">
      <c r="A872" t="s">
        <v>2203</v>
      </c>
      <c r="B872" t="s">
        <v>2205</v>
      </c>
      <c r="C872" t="s">
        <v>8</v>
      </c>
      <c r="D872" t="s">
        <v>9</v>
      </c>
      <c r="E872" t="s">
        <v>2204</v>
      </c>
      <c r="F872" t="str">
        <f>_xll.BDP(E872&amp;" Equity", "PARENT_TICKER_EXCHANGE")</f>
        <v>#N/A N/A</v>
      </c>
      <c r="G872" t="str">
        <f>_xll.BDP(E872&amp;" Equity", "ULT_PARENT_TICKER_EXCHANGE")</f>
        <v>1107754D LN</v>
      </c>
    </row>
    <row r="873" spans="1:7" x14ac:dyDescent="0.25">
      <c r="A873" t="s">
        <v>2206</v>
      </c>
      <c r="B873" t="s">
        <v>2205</v>
      </c>
      <c r="C873" t="s">
        <v>8</v>
      </c>
      <c r="D873" t="s">
        <v>9</v>
      </c>
      <c r="E873" t="s">
        <v>2207</v>
      </c>
      <c r="F873" t="str">
        <f>_xll.BDP(E873&amp;" Equity", "PARENT_TICKER_EXCHANGE")</f>
        <v>#N/A N/A</v>
      </c>
      <c r="G873" t="str">
        <f>_xll.BDP(E873&amp;" Equity", "ULT_PARENT_TICKER_EXCHANGE")</f>
        <v>1107754D LN</v>
      </c>
    </row>
    <row r="874" spans="1:7" x14ac:dyDescent="0.25">
      <c r="A874" t="s">
        <v>2208</v>
      </c>
      <c r="B874" t="s">
        <v>588</v>
      </c>
      <c r="C874" t="s">
        <v>8</v>
      </c>
      <c r="D874" t="s">
        <v>9</v>
      </c>
      <c r="E874" t="s">
        <v>2209</v>
      </c>
      <c r="F874" t="str">
        <f>_xll.BDP(E874&amp;" Equity", "PARENT_TICKER_EXCHANGE")</f>
        <v>#N/A N/A</v>
      </c>
      <c r="G874" t="str">
        <f>_xll.BDP(E874&amp;" Equity", "ULT_PARENT_TICKER_EXCHANGE")</f>
        <v>PRU LN</v>
      </c>
    </row>
    <row r="875" spans="1:7" x14ac:dyDescent="0.25">
      <c r="A875" t="s">
        <v>2210</v>
      </c>
      <c r="B875" t="s">
        <v>137</v>
      </c>
      <c r="C875" t="s">
        <v>8</v>
      </c>
      <c r="D875" t="s">
        <v>9</v>
      </c>
      <c r="E875" t="s">
        <v>2211</v>
      </c>
      <c r="F875" t="str">
        <f>_xll.BDP(E875&amp;" Equity", "PARENT_TICKER_EXCHANGE")</f>
        <v>#N/A N/A</v>
      </c>
      <c r="G875" t="str">
        <f>_xll.BDP(E875&amp;" Equity", "ULT_PARENT_TICKER_EXCHANGE")</f>
        <v>BAC US</v>
      </c>
    </row>
    <row r="876" spans="1:7" x14ac:dyDescent="0.25">
      <c r="A876" t="s">
        <v>2214</v>
      </c>
      <c r="B876" t="s">
        <v>2216</v>
      </c>
      <c r="C876" t="s">
        <v>8</v>
      </c>
      <c r="D876" t="s">
        <v>9</v>
      </c>
      <c r="E876" t="s">
        <v>2215</v>
      </c>
      <c r="F876" t="str">
        <f>_xll.BDP(E876&amp;" Equity", "PARENT_TICKER_EXCHANGE")</f>
        <v>#N/A N/A</v>
      </c>
      <c r="G876" t="str">
        <f>_xll.BDP(E876&amp;" Equity", "ULT_PARENT_TICKER_EXCHANGE")</f>
        <v>AJB LN</v>
      </c>
    </row>
    <row r="877" spans="1:7" x14ac:dyDescent="0.25">
      <c r="A877" t="s">
        <v>2217</v>
      </c>
      <c r="B877" t="s">
        <v>1502</v>
      </c>
      <c r="C877" t="s">
        <v>8</v>
      </c>
      <c r="D877" t="s">
        <v>9</v>
      </c>
      <c r="E877" t="s">
        <v>2218</v>
      </c>
      <c r="F877" t="str">
        <f>_xll.BDP(E877&amp;" Equity", "PARENT_TICKER_EXCHANGE")</f>
        <v>#N/A N/A</v>
      </c>
      <c r="G877" t="str">
        <f>_xll.BDP(E877&amp;" Equity", "ULT_PARENT_TICKER_EXCHANGE")</f>
        <v>1211750D LN</v>
      </c>
    </row>
    <row r="878" spans="1:7" x14ac:dyDescent="0.25">
      <c r="A878" t="s">
        <v>2219</v>
      </c>
      <c r="B878" t="s">
        <v>1509</v>
      </c>
      <c r="C878" t="s">
        <v>8</v>
      </c>
      <c r="D878" t="s">
        <v>9</v>
      </c>
      <c r="E878" t="s">
        <v>2220</v>
      </c>
      <c r="F878" t="str">
        <f>_xll.BDP(E878&amp;" Equity", "PARENT_TICKER_EXCHANGE")</f>
        <v>#N/A N/A</v>
      </c>
      <c r="G878" t="str">
        <f>_xll.BDP(E878&amp;" Equity", "ULT_PARENT_TICKER_EXCHANGE")</f>
        <v>XIANFZ HK</v>
      </c>
    </row>
    <row r="879" spans="1:7" x14ac:dyDescent="0.25">
      <c r="A879" t="s">
        <v>2221</v>
      </c>
      <c r="B879" t="s">
        <v>1335</v>
      </c>
      <c r="C879" t="s">
        <v>8</v>
      </c>
      <c r="D879" t="s">
        <v>9</v>
      </c>
      <c r="E879" t="s">
        <v>2222</v>
      </c>
      <c r="F879" t="str">
        <f>_xll.BDP(E879&amp;" Equity", "PARENT_TICKER_EXCHANGE")</f>
        <v>#N/A N/A</v>
      </c>
      <c r="G879" t="str">
        <f>_xll.BDP(E879&amp;" Equity", "ULT_PARENT_TICKER_EXCHANGE")</f>
        <v>POLR LN</v>
      </c>
    </row>
    <row r="880" spans="1:7" x14ac:dyDescent="0.25">
      <c r="A880" t="s">
        <v>2223</v>
      </c>
      <c r="B880" t="s">
        <v>2225</v>
      </c>
      <c r="C880" t="s">
        <v>8</v>
      </c>
      <c r="D880" t="s">
        <v>9</v>
      </c>
      <c r="E880" t="s">
        <v>2224</v>
      </c>
      <c r="F880" t="str">
        <f>_xll.BDP(E880&amp;" Equity", "PARENT_TICKER_EXCHANGE")</f>
        <v>#N/A N/A</v>
      </c>
      <c r="G880" t="str">
        <f>_xll.BDP(E880&amp;" Equity", "ULT_PARENT_TICKER_EXCHANGE")</f>
        <v>#N/A N/A</v>
      </c>
    </row>
    <row r="881" spans="1:7" x14ac:dyDescent="0.25">
      <c r="A881" t="s">
        <v>2226</v>
      </c>
      <c r="B881" t="s">
        <v>13</v>
      </c>
      <c r="C881" t="s">
        <v>8</v>
      </c>
      <c r="D881" t="s">
        <v>9</v>
      </c>
      <c r="E881" t="s">
        <v>2227</v>
      </c>
      <c r="F881" t="str">
        <f>_xll.BDP(E881&amp;" Equity", "PARENT_TICKER_EXCHANGE")</f>
        <v>#N/A N/A</v>
      </c>
      <c r="G881" t="str">
        <f>_xll.BDP(E881&amp;" Equity", "ULT_PARENT_TICKER_EXCHANGE")</f>
        <v>839807Z LN</v>
      </c>
    </row>
    <row r="882" spans="1:7" x14ac:dyDescent="0.25">
      <c r="A882" t="s">
        <v>2228</v>
      </c>
      <c r="B882" t="s">
        <v>13</v>
      </c>
      <c r="C882" t="s">
        <v>8</v>
      </c>
      <c r="D882" t="s">
        <v>9</v>
      </c>
      <c r="E882" t="s">
        <v>2229</v>
      </c>
      <c r="F882" t="str">
        <f>_xll.BDP(E882&amp;" Equity", "PARENT_TICKER_EXCHANGE")</f>
        <v>#N/A N/A</v>
      </c>
      <c r="G882" t="str">
        <f>_xll.BDP(E882&amp;" Equity", "ULT_PARENT_TICKER_EXCHANGE")</f>
        <v>839807Z LN</v>
      </c>
    </row>
    <row r="883" spans="1:7" x14ac:dyDescent="0.25">
      <c r="A883" t="s">
        <v>2230</v>
      </c>
      <c r="B883" t="s">
        <v>13</v>
      </c>
      <c r="C883" t="s">
        <v>8</v>
      </c>
      <c r="D883" t="s">
        <v>9</v>
      </c>
      <c r="E883" t="s">
        <v>2231</v>
      </c>
      <c r="F883" t="str">
        <f>_xll.BDP(E883&amp;" Equity", "PARENT_TICKER_EXCHANGE")</f>
        <v>#N/A N/A</v>
      </c>
      <c r="G883" t="str">
        <f>_xll.BDP(E883&amp;" Equity", "ULT_PARENT_TICKER_EXCHANGE")</f>
        <v>839807Z LN</v>
      </c>
    </row>
    <row r="884" spans="1:7" x14ac:dyDescent="0.25">
      <c r="A884" t="s">
        <v>2232</v>
      </c>
      <c r="B884" t="s">
        <v>13</v>
      </c>
      <c r="C884" t="s">
        <v>8</v>
      </c>
      <c r="D884" t="s">
        <v>9</v>
      </c>
      <c r="E884" t="s">
        <v>2233</v>
      </c>
      <c r="F884" t="str">
        <f>_xll.BDP(E884&amp;" Equity", "PARENT_TICKER_EXCHANGE")</f>
        <v>#N/A N/A</v>
      </c>
      <c r="G884" t="str">
        <f>_xll.BDP(E884&amp;" Equity", "ULT_PARENT_TICKER_EXCHANGE")</f>
        <v>839807Z LN</v>
      </c>
    </row>
    <row r="885" spans="1:7" x14ac:dyDescent="0.25">
      <c r="A885" t="s">
        <v>2234</v>
      </c>
      <c r="B885" t="s">
        <v>13</v>
      </c>
      <c r="C885" t="s">
        <v>8</v>
      </c>
      <c r="D885" t="s">
        <v>9</v>
      </c>
      <c r="E885" t="s">
        <v>2235</v>
      </c>
      <c r="F885" t="str">
        <f>_xll.BDP(E885&amp;" Equity", "PARENT_TICKER_EXCHANGE")</f>
        <v>#N/A N/A</v>
      </c>
      <c r="G885" t="str">
        <f>_xll.BDP(E885&amp;" Equity", "ULT_PARENT_TICKER_EXCHANGE")</f>
        <v>839807Z LN</v>
      </c>
    </row>
    <row r="886" spans="1:7" x14ac:dyDescent="0.25">
      <c r="A886" t="s">
        <v>2236</v>
      </c>
      <c r="B886" t="s">
        <v>13</v>
      </c>
      <c r="C886" t="s">
        <v>8</v>
      </c>
      <c r="D886" t="s">
        <v>9</v>
      </c>
      <c r="E886" t="s">
        <v>2237</v>
      </c>
      <c r="F886" t="str">
        <f>_xll.BDP(E886&amp;" Equity", "PARENT_TICKER_EXCHANGE")</f>
        <v>#N/A N/A</v>
      </c>
      <c r="G886" t="str">
        <f>_xll.BDP(E886&amp;" Equity", "ULT_PARENT_TICKER_EXCHANGE")</f>
        <v>839807Z LN</v>
      </c>
    </row>
    <row r="887" spans="1:7" x14ac:dyDescent="0.25">
      <c r="A887" t="s">
        <v>2238</v>
      </c>
      <c r="B887" t="s">
        <v>13</v>
      </c>
      <c r="C887" t="s">
        <v>8</v>
      </c>
      <c r="D887" t="s">
        <v>9</v>
      </c>
      <c r="E887" t="s">
        <v>2239</v>
      </c>
      <c r="F887" t="str">
        <f>_xll.BDP(E887&amp;" Equity", "PARENT_TICKER_EXCHANGE")</f>
        <v>#N/A N/A</v>
      </c>
      <c r="G887" t="str">
        <f>_xll.BDP(E887&amp;" Equity", "ULT_PARENT_TICKER_EXCHANGE")</f>
        <v>839807Z LN</v>
      </c>
    </row>
    <row r="888" spans="1:7" x14ac:dyDescent="0.25">
      <c r="A888" t="s">
        <v>2240</v>
      </c>
      <c r="B888" t="s">
        <v>13</v>
      </c>
      <c r="C888" t="s">
        <v>8</v>
      </c>
      <c r="D888" t="s">
        <v>9</v>
      </c>
      <c r="E888" t="s">
        <v>2241</v>
      </c>
      <c r="F888" t="str">
        <f>_xll.BDP(E888&amp;" Equity", "PARENT_TICKER_EXCHANGE")</f>
        <v>#N/A N/A</v>
      </c>
      <c r="G888" t="str">
        <f>_xll.BDP(E888&amp;" Equity", "ULT_PARENT_TICKER_EXCHANGE")</f>
        <v>839807Z LN</v>
      </c>
    </row>
    <row r="889" spans="1:7" x14ac:dyDescent="0.25">
      <c r="A889" t="s">
        <v>2242</v>
      </c>
      <c r="B889" t="s">
        <v>13</v>
      </c>
      <c r="C889" t="s">
        <v>8</v>
      </c>
      <c r="D889" t="s">
        <v>9</v>
      </c>
      <c r="E889" t="s">
        <v>2243</v>
      </c>
      <c r="F889" t="str">
        <f>_xll.BDP(E889&amp;" Equity", "PARENT_TICKER_EXCHANGE")</f>
        <v>#N/A N/A</v>
      </c>
      <c r="G889" t="str">
        <f>_xll.BDP(E889&amp;" Equity", "ULT_PARENT_TICKER_EXCHANGE")</f>
        <v>839807Z LN</v>
      </c>
    </row>
    <row r="890" spans="1:7" x14ac:dyDescent="0.25">
      <c r="A890" t="s">
        <v>2244</v>
      </c>
      <c r="B890" t="s">
        <v>13</v>
      </c>
      <c r="C890" t="s">
        <v>8</v>
      </c>
      <c r="D890" t="s">
        <v>9</v>
      </c>
      <c r="E890" t="s">
        <v>2245</v>
      </c>
      <c r="F890" t="str">
        <f>_xll.BDP(E890&amp;" Equity", "PARENT_TICKER_EXCHANGE")</f>
        <v>#N/A N/A</v>
      </c>
      <c r="G890" t="str">
        <f>_xll.BDP(E890&amp;" Equity", "ULT_PARENT_TICKER_EXCHANGE")</f>
        <v>839807Z LN</v>
      </c>
    </row>
    <row r="891" spans="1:7" x14ac:dyDescent="0.25">
      <c r="A891" t="s">
        <v>2246</v>
      </c>
      <c r="B891" t="s">
        <v>13</v>
      </c>
      <c r="C891" t="s">
        <v>8</v>
      </c>
      <c r="D891" t="s">
        <v>9</v>
      </c>
      <c r="E891" t="s">
        <v>2247</v>
      </c>
      <c r="F891" t="str">
        <f>_xll.BDP(E891&amp;" Equity", "PARENT_TICKER_EXCHANGE")</f>
        <v>#N/A N/A</v>
      </c>
      <c r="G891" t="str">
        <f>_xll.BDP(E891&amp;" Equity", "ULT_PARENT_TICKER_EXCHANGE")</f>
        <v>839807Z LN</v>
      </c>
    </row>
    <row r="892" spans="1:7" x14ac:dyDescent="0.25">
      <c r="A892" t="s">
        <v>2248</v>
      </c>
      <c r="B892" t="s">
        <v>2250</v>
      </c>
      <c r="C892" t="s">
        <v>8</v>
      </c>
      <c r="D892" t="s">
        <v>9</v>
      </c>
      <c r="E892" t="s">
        <v>2249</v>
      </c>
      <c r="F892" t="str">
        <f>_xll.BDP(E892&amp;" Equity", "PARENT_TICKER_EXCHANGE")</f>
        <v>#N/A N/A</v>
      </c>
      <c r="G892" t="str">
        <f>_xll.BDP(E892&amp;" Equity", "ULT_PARENT_TICKER_EXCHANGE")</f>
        <v>2050651Z LN</v>
      </c>
    </row>
    <row r="893" spans="1:7" x14ac:dyDescent="0.25">
      <c r="A893" t="s">
        <v>2251</v>
      </c>
      <c r="B893" t="s">
        <v>1696</v>
      </c>
      <c r="C893" t="s">
        <v>8</v>
      </c>
      <c r="D893" t="s">
        <v>9</v>
      </c>
      <c r="E893" t="s">
        <v>2252</v>
      </c>
      <c r="F893" t="str">
        <f>_xll.BDP(E893&amp;" Equity", "PARENT_TICKER_EXCHANGE")</f>
        <v>#N/A N/A</v>
      </c>
      <c r="G893" t="str">
        <f>_xll.BDP(E893&amp;" Equity", "ULT_PARENT_TICKER_EXCHANGE")</f>
        <v>1545330D LN</v>
      </c>
    </row>
    <row r="894" spans="1:7" x14ac:dyDescent="0.25">
      <c r="A894" t="s">
        <v>2253</v>
      </c>
      <c r="B894" t="s">
        <v>2255</v>
      </c>
      <c r="C894" t="s">
        <v>8</v>
      </c>
      <c r="D894" t="s">
        <v>9</v>
      </c>
      <c r="E894" t="s">
        <v>2254</v>
      </c>
      <c r="F894" t="str">
        <f>_xll.BDP(E894&amp;" Equity", "PARENT_TICKER_EXCHANGE")</f>
        <v>#N/A N/A</v>
      </c>
      <c r="G894" t="str">
        <f>_xll.BDP(E894&amp;" Equity", "ULT_PARENT_TICKER_EXCHANGE")</f>
        <v>847260Z LN</v>
      </c>
    </row>
    <row r="895" spans="1:7" x14ac:dyDescent="0.25">
      <c r="A895" t="s">
        <v>2256</v>
      </c>
      <c r="B895" t="s">
        <v>540</v>
      </c>
      <c r="C895" t="s">
        <v>8</v>
      </c>
      <c r="D895" t="s">
        <v>9</v>
      </c>
      <c r="E895" t="s">
        <v>2257</v>
      </c>
      <c r="F895" t="str">
        <f>_xll.BDP(E895&amp;" Equity", "PARENT_TICKER_EXCHANGE")</f>
        <v>#N/A N/A</v>
      </c>
      <c r="G895" t="str">
        <f>_xll.BDP(E895&amp;" Equity", "ULT_PARENT_TICKER_EXCHANGE")</f>
        <v>1006936D LN</v>
      </c>
    </row>
    <row r="896" spans="1:7" x14ac:dyDescent="0.25">
      <c r="A896" t="s">
        <v>2258</v>
      </c>
      <c r="B896" t="s">
        <v>2260</v>
      </c>
      <c r="C896" t="s">
        <v>8</v>
      </c>
      <c r="D896" t="s">
        <v>9</v>
      </c>
      <c r="E896" t="s">
        <v>2259</v>
      </c>
      <c r="F896" t="str">
        <f>_xll.BDP(E896&amp;" Equity", "PARENT_TICKER_EXCHANGE")</f>
        <v>#N/A N/A</v>
      </c>
      <c r="G896" t="str">
        <f>_xll.BDP(E896&amp;" Equity", "ULT_PARENT_TICKER_EXCHANGE")</f>
        <v>1556247D LN</v>
      </c>
    </row>
    <row r="897" spans="1:7" x14ac:dyDescent="0.25">
      <c r="A897" t="s">
        <v>2261</v>
      </c>
      <c r="B897" t="s">
        <v>2260</v>
      </c>
      <c r="C897" t="s">
        <v>8</v>
      </c>
      <c r="D897" t="s">
        <v>9</v>
      </c>
      <c r="E897" t="s">
        <v>2262</v>
      </c>
      <c r="F897" t="str">
        <f>_xll.BDP(E897&amp;" Equity", "PARENT_TICKER_EXCHANGE")</f>
        <v>#N/A N/A</v>
      </c>
      <c r="G897" t="str">
        <f>_xll.BDP(E897&amp;" Equity", "ULT_PARENT_TICKER_EXCHANGE")</f>
        <v>1556247D LN</v>
      </c>
    </row>
    <row r="898" spans="1:7" x14ac:dyDescent="0.25">
      <c r="A898" t="s">
        <v>2263</v>
      </c>
      <c r="B898" t="s">
        <v>2260</v>
      </c>
      <c r="C898" t="s">
        <v>8</v>
      </c>
      <c r="D898" t="s">
        <v>9</v>
      </c>
      <c r="E898" t="s">
        <v>2264</v>
      </c>
      <c r="F898" t="str">
        <f>_xll.BDP(E898&amp;" Equity", "PARENT_TICKER_EXCHANGE")</f>
        <v>#N/A N/A</v>
      </c>
      <c r="G898" t="str">
        <f>_xll.BDP(E898&amp;" Equity", "ULT_PARENT_TICKER_EXCHANGE")</f>
        <v>1556247D LN</v>
      </c>
    </row>
    <row r="899" spans="1:7" x14ac:dyDescent="0.25">
      <c r="A899" t="s">
        <v>2265</v>
      </c>
      <c r="B899" t="s">
        <v>2260</v>
      </c>
      <c r="C899" t="s">
        <v>8</v>
      </c>
      <c r="D899" t="s">
        <v>9</v>
      </c>
      <c r="E899" t="s">
        <v>2266</v>
      </c>
      <c r="F899" t="str">
        <f>_xll.BDP(E899&amp;" Equity", "PARENT_TICKER_EXCHANGE")</f>
        <v>#N/A N/A</v>
      </c>
      <c r="G899" t="str">
        <f>_xll.BDP(E899&amp;" Equity", "ULT_PARENT_TICKER_EXCHANGE")</f>
        <v>1556247D LN</v>
      </c>
    </row>
    <row r="900" spans="1:7" x14ac:dyDescent="0.25">
      <c r="A900" t="s">
        <v>2267</v>
      </c>
      <c r="B900" t="s">
        <v>2260</v>
      </c>
      <c r="C900" t="s">
        <v>8</v>
      </c>
      <c r="D900" t="s">
        <v>9</v>
      </c>
      <c r="E900" t="s">
        <v>2268</v>
      </c>
      <c r="F900" t="str">
        <f>_xll.BDP(E900&amp;" Equity", "PARENT_TICKER_EXCHANGE")</f>
        <v>#N/A N/A</v>
      </c>
      <c r="G900" t="str">
        <f>_xll.BDP(E900&amp;" Equity", "ULT_PARENT_TICKER_EXCHANGE")</f>
        <v>1556247D LN</v>
      </c>
    </row>
    <row r="901" spans="1:7" x14ac:dyDescent="0.25">
      <c r="A901" t="s">
        <v>2269</v>
      </c>
      <c r="B901" t="s">
        <v>2260</v>
      </c>
      <c r="C901" t="s">
        <v>8</v>
      </c>
      <c r="D901" t="s">
        <v>9</v>
      </c>
      <c r="E901" t="s">
        <v>2270</v>
      </c>
      <c r="F901" t="str">
        <f>_xll.BDP(E901&amp;" Equity", "PARENT_TICKER_EXCHANGE")</f>
        <v>#N/A N/A</v>
      </c>
      <c r="G901" t="str">
        <f>_xll.BDP(E901&amp;" Equity", "ULT_PARENT_TICKER_EXCHANGE")</f>
        <v>1556247D LN</v>
      </c>
    </row>
    <row r="902" spans="1:7" x14ac:dyDescent="0.25">
      <c r="A902" t="s">
        <v>2277</v>
      </c>
      <c r="B902" t="s">
        <v>2279</v>
      </c>
      <c r="C902" t="s">
        <v>8</v>
      </c>
      <c r="D902" t="s">
        <v>9</v>
      </c>
      <c r="E902" t="s">
        <v>2278</v>
      </c>
      <c r="F902" t="str">
        <f>_xll.BDP(E902&amp;" Equity", "PARENT_TICKER_EXCHANGE")</f>
        <v>#N/A N/A</v>
      </c>
      <c r="G902" t="str">
        <f>_xll.BDP(E902&amp;" Equity", "ULT_PARENT_TICKER_EXCHANGE")</f>
        <v>2717248Z LN</v>
      </c>
    </row>
    <row r="903" spans="1:7" x14ac:dyDescent="0.25">
      <c r="A903" t="s">
        <v>2280</v>
      </c>
      <c r="B903" t="s">
        <v>2279</v>
      </c>
      <c r="C903" t="s">
        <v>8</v>
      </c>
      <c r="D903" t="s">
        <v>9</v>
      </c>
      <c r="E903" t="s">
        <v>2281</v>
      </c>
      <c r="F903" t="str">
        <f>_xll.BDP(E903&amp;" Equity", "PARENT_TICKER_EXCHANGE")</f>
        <v>#N/A N/A</v>
      </c>
      <c r="G903" t="str">
        <f>_xll.BDP(E903&amp;" Equity", "ULT_PARENT_TICKER_EXCHANGE")</f>
        <v>2717248Z LN</v>
      </c>
    </row>
    <row r="904" spans="1:7" x14ac:dyDescent="0.25">
      <c r="A904" t="s">
        <v>2282</v>
      </c>
      <c r="B904" t="s">
        <v>75</v>
      </c>
      <c r="C904" t="s">
        <v>8</v>
      </c>
      <c r="D904" t="s">
        <v>9</v>
      </c>
      <c r="E904" t="s">
        <v>2283</v>
      </c>
      <c r="F904" t="str">
        <f>_xll.BDP(E904&amp;" Equity", "PARENT_TICKER_EXCHANGE")</f>
        <v>#N/A N/A</v>
      </c>
      <c r="G904" t="str">
        <f>_xll.BDP(E904&amp;" Equity", "ULT_PARENT_TICKER_EXCHANGE")</f>
        <v>1246873D LN</v>
      </c>
    </row>
    <row r="905" spans="1:7" x14ac:dyDescent="0.25">
      <c r="A905" t="s">
        <v>2284</v>
      </c>
      <c r="B905" t="s">
        <v>2286</v>
      </c>
      <c r="C905" t="s">
        <v>8</v>
      </c>
      <c r="D905" t="s">
        <v>9</v>
      </c>
      <c r="E905" t="s">
        <v>2285</v>
      </c>
      <c r="F905" t="str">
        <f>_xll.BDP(E905&amp;" Equity", "PARENT_TICKER_EXCHANGE")</f>
        <v>#N/A N/A</v>
      </c>
      <c r="G905" t="str">
        <f>_xll.BDP(E905&amp;" Equity", "ULT_PARENT_TICKER_EXCHANGE")</f>
        <v>0726648D LN</v>
      </c>
    </row>
    <row r="906" spans="1:7" x14ac:dyDescent="0.25">
      <c r="A906" t="s">
        <v>2287</v>
      </c>
      <c r="B906" t="s">
        <v>445</v>
      </c>
      <c r="C906" t="s">
        <v>8</v>
      </c>
      <c r="D906" t="s">
        <v>9</v>
      </c>
      <c r="E906" t="s">
        <v>2288</v>
      </c>
      <c r="F906" t="str">
        <f>_xll.BDP(E906&amp;" Equity", "PARENT_TICKER_EXCHANGE")</f>
        <v>#N/A N/A</v>
      </c>
      <c r="G906" t="str">
        <f>_xll.BDP(E906&amp;" Equity", "ULT_PARENT_TICKER_EXCHANGE")</f>
        <v>3389952Z NA</v>
      </c>
    </row>
    <row r="907" spans="1:7" x14ac:dyDescent="0.25">
      <c r="A907" t="s">
        <v>2289</v>
      </c>
      <c r="B907" t="s">
        <v>2291</v>
      </c>
      <c r="C907" t="s">
        <v>8</v>
      </c>
      <c r="D907" t="s">
        <v>9</v>
      </c>
      <c r="E907" t="s">
        <v>2290</v>
      </c>
      <c r="F907" t="str">
        <f>_xll.BDP(E907&amp;" Equity", "PARENT_TICKER_EXCHANGE")</f>
        <v>#N/A N/A</v>
      </c>
      <c r="G907" t="str">
        <f>_xll.BDP(E907&amp;" Equity", "ULT_PARENT_TICKER_EXCHANGE")</f>
        <v>1374412D LN</v>
      </c>
    </row>
    <row r="908" spans="1:7" x14ac:dyDescent="0.25">
      <c r="A908" t="s">
        <v>2292</v>
      </c>
      <c r="B908" t="s">
        <v>2294</v>
      </c>
      <c r="C908" t="s">
        <v>8</v>
      </c>
      <c r="D908" t="s">
        <v>9</v>
      </c>
      <c r="E908" t="s">
        <v>2293</v>
      </c>
      <c r="F908" t="str">
        <f>_xll.BDP(E908&amp;" Equity", "PARENT_TICKER_EXCHANGE")</f>
        <v>#N/A N/A</v>
      </c>
      <c r="G908" t="str">
        <f>_xll.BDP(E908&amp;" Equity", "ULT_PARENT_TICKER_EXCHANGE")</f>
        <v>2166308Z LN</v>
      </c>
    </row>
    <row r="909" spans="1:7" x14ac:dyDescent="0.25">
      <c r="A909" t="s">
        <v>2295</v>
      </c>
      <c r="B909" t="s">
        <v>2294</v>
      </c>
      <c r="C909" t="s">
        <v>8</v>
      </c>
      <c r="D909" t="s">
        <v>9</v>
      </c>
      <c r="E909" t="s">
        <v>2296</v>
      </c>
      <c r="F909" t="str">
        <f>_xll.BDP(E909&amp;" Equity", "PARENT_TICKER_EXCHANGE")</f>
        <v>#N/A N/A</v>
      </c>
      <c r="G909" t="str">
        <f>_xll.BDP(E909&amp;" Equity", "ULT_PARENT_TICKER_EXCHANGE")</f>
        <v>2166308Z LN</v>
      </c>
    </row>
    <row r="910" spans="1:7" x14ac:dyDescent="0.25">
      <c r="A910" t="s">
        <v>2297</v>
      </c>
      <c r="B910" t="s">
        <v>2294</v>
      </c>
      <c r="C910" t="s">
        <v>8</v>
      </c>
      <c r="D910" t="s">
        <v>9</v>
      </c>
      <c r="E910" t="s">
        <v>2298</v>
      </c>
      <c r="F910" t="str">
        <f>_xll.BDP(E910&amp;" Equity", "PARENT_TICKER_EXCHANGE")</f>
        <v>#N/A N/A</v>
      </c>
      <c r="G910" t="str">
        <f>_xll.BDP(E910&amp;" Equity", "ULT_PARENT_TICKER_EXCHANGE")</f>
        <v>2166308Z LN</v>
      </c>
    </row>
    <row r="911" spans="1:7" x14ac:dyDescent="0.25">
      <c r="A911" t="s">
        <v>2299</v>
      </c>
      <c r="B911" t="s">
        <v>2294</v>
      </c>
      <c r="C911" t="s">
        <v>8</v>
      </c>
      <c r="D911" t="s">
        <v>9</v>
      </c>
      <c r="E911" t="s">
        <v>2300</v>
      </c>
      <c r="F911" t="str">
        <f>_xll.BDP(E911&amp;" Equity", "PARENT_TICKER_EXCHANGE")</f>
        <v>#N/A N/A</v>
      </c>
      <c r="G911" t="str">
        <f>_xll.BDP(E911&amp;" Equity", "ULT_PARENT_TICKER_EXCHANGE")</f>
        <v>2166308Z LN</v>
      </c>
    </row>
    <row r="912" spans="1:7" x14ac:dyDescent="0.25">
      <c r="A912" t="s">
        <v>2301</v>
      </c>
      <c r="B912" t="s">
        <v>2303</v>
      </c>
      <c r="C912" t="s">
        <v>8</v>
      </c>
      <c r="D912" t="s">
        <v>9</v>
      </c>
      <c r="E912" t="s">
        <v>2302</v>
      </c>
      <c r="F912" t="str">
        <f>_xll.BDP(E912&amp;" Equity", "PARENT_TICKER_EXCHANGE")</f>
        <v>#N/A N/A</v>
      </c>
      <c r="G912" t="str">
        <f>_xll.BDP(E912&amp;" Equity", "ULT_PARENT_TICKER_EXCHANGE")</f>
        <v>1186625D LN</v>
      </c>
    </row>
    <row r="913" spans="1:7" x14ac:dyDescent="0.25">
      <c r="A913" t="s">
        <v>2304</v>
      </c>
      <c r="B913" t="s">
        <v>2306</v>
      </c>
      <c r="C913" t="s">
        <v>8</v>
      </c>
      <c r="D913" t="s">
        <v>9</v>
      </c>
      <c r="E913" t="s">
        <v>2305</v>
      </c>
      <c r="F913" t="str">
        <f>_xll.BDP(E913&amp;" Equity", "PARENT_TICKER_EXCHANGE")</f>
        <v>#N/A N/A</v>
      </c>
      <c r="G913" t="str">
        <f>_xll.BDP(E913&amp;" Equity", "ULT_PARENT_TICKER_EXCHANGE")</f>
        <v>1301634D LN</v>
      </c>
    </row>
    <row r="914" spans="1:7" x14ac:dyDescent="0.25">
      <c r="A914" t="s">
        <v>2307</v>
      </c>
      <c r="B914" t="s">
        <v>2309</v>
      </c>
      <c r="C914" t="s">
        <v>8</v>
      </c>
      <c r="D914" t="s">
        <v>9</v>
      </c>
      <c r="E914" t="s">
        <v>2308</v>
      </c>
      <c r="F914" t="str">
        <f>_xll.BDP(E914&amp;" Equity", "PARENT_TICKER_EXCHANGE")</f>
        <v>#N/A N/A</v>
      </c>
      <c r="G914" t="str">
        <f>_xll.BDP(E914&amp;" Equity", "ULT_PARENT_TICKER_EXCHANGE")</f>
        <v>0754041D LN</v>
      </c>
    </row>
    <row r="915" spans="1:7" x14ac:dyDescent="0.25">
      <c r="A915" t="s">
        <v>2310</v>
      </c>
      <c r="B915" t="s">
        <v>2312</v>
      </c>
      <c r="C915" t="s">
        <v>8</v>
      </c>
      <c r="D915" t="s">
        <v>9</v>
      </c>
      <c r="E915" t="s">
        <v>2311</v>
      </c>
      <c r="F915" t="str">
        <f>_xll.BDP(E915&amp;" Equity", "PARENT_TICKER_EXCHANGE")</f>
        <v>#N/A N/A</v>
      </c>
      <c r="G915" t="str">
        <f>_xll.BDP(E915&amp;" Equity", "ULT_PARENT_TICKER_EXCHANGE")</f>
        <v>#N/A N/A</v>
      </c>
    </row>
    <row r="916" spans="1:7" x14ac:dyDescent="0.25">
      <c r="A916" t="s">
        <v>2313</v>
      </c>
      <c r="B916" t="s">
        <v>2315</v>
      </c>
      <c r="C916" t="s">
        <v>8</v>
      </c>
      <c r="D916" t="s">
        <v>9</v>
      </c>
      <c r="E916" t="s">
        <v>2314</v>
      </c>
      <c r="F916" t="str">
        <f>_xll.BDP(E916&amp;" Equity", "PARENT_TICKER_EXCHANGE")</f>
        <v>#N/A N/A</v>
      </c>
      <c r="G916" t="str">
        <f>_xll.BDP(E916&amp;" Equity", "ULT_PARENT_TICKER_EXCHANGE")</f>
        <v>3068367Z LN</v>
      </c>
    </row>
    <row r="917" spans="1:7" x14ac:dyDescent="0.25">
      <c r="A917" t="s">
        <v>2316</v>
      </c>
      <c r="B917" t="s">
        <v>2318</v>
      </c>
      <c r="C917" t="s">
        <v>8</v>
      </c>
      <c r="D917" t="s">
        <v>9</v>
      </c>
      <c r="E917" t="s">
        <v>2317</v>
      </c>
      <c r="F917" t="str">
        <f>_xll.BDP(E917&amp;" Equity", "PARENT_TICKER_EXCHANGE")</f>
        <v>#N/A N/A</v>
      </c>
      <c r="G917" t="str">
        <f>_xll.BDP(E917&amp;" Equity", "ULT_PARENT_TICKER_EXCHANGE")</f>
        <v>1368629D LN</v>
      </c>
    </row>
    <row r="918" spans="1:7" x14ac:dyDescent="0.25">
      <c r="A918" t="s">
        <v>2319</v>
      </c>
      <c r="B918" t="s">
        <v>2321</v>
      </c>
      <c r="C918" t="s">
        <v>8</v>
      </c>
      <c r="D918" t="s">
        <v>9</v>
      </c>
      <c r="E918" t="s">
        <v>2320</v>
      </c>
      <c r="F918" t="str">
        <f>_xll.BDP(E918&amp;" Equity", "PARENT_TICKER_EXCHANGE")</f>
        <v>#N/A N/A</v>
      </c>
      <c r="G918" t="str">
        <f>_xll.BDP(E918&amp;" Equity", "ULT_PARENT_TICKER_EXCHANGE")</f>
        <v>#N/A N/A</v>
      </c>
    </row>
    <row r="919" spans="1:7" x14ac:dyDescent="0.25">
      <c r="A919" t="s">
        <v>2322</v>
      </c>
      <c r="B919" t="s">
        <v>2324</v>
      </c>
      <c r="C919" t="s">
        <v>8</v>
      </c>
      <c r="D919" t="s">
        <v>9</v>
      </c>
      <c r="E919" t="s">
        <v>2323</v>
      </c>
      <c r="F919" t="str">
        <f>_xll.BDP(E919&amp;" Equity", "PARENT_TICKER_EXCHANGE")</f>
        <v>#N/A N/A</v>
      </c>
      <c r="G919" t="str">
        <f>_xll.BDP(E919&amp;" Equity", "ULT_PARENT_TICKER_EXCHANGE")</f>
        <v>1545331D LN</v>
      </c>
    </row>
    <row r="920" spans="1:7" x14ac:dyDescent="0.25">
      <c r="A920" t="s">
        <v>2325</v>
      </c>
      <c r="B920" t="s">
        <v>2327</v>
      </c>
      <c r="C920" t="s">
        <v>8</v>
      </c>
      <c r="D920" t="s">
        <v>9</v>
      </c>
      <c r="E920" t="s">
        <v>2326</v>
      </c>
      <c r="F920" t="str">
        <f>_xll.BDP(E920&amp;" Equity", "PARENT_TICKER_EXCHANGE")</f>
        <v>#N/A N/A</v>
      </c>
      <c r="G920" t="str">
        <f>_xll.BDP(E920&amp;" Equity", "ULT_PARENT_TICKER_EXCHANGE")</f>
        <v>1507239D LN</v>
      </c>
    </row>
    <row r="921" spans="1:7" x14ac:dyDescent="0.25">
      <c r="A921" t="s">
        <v>2328</v>
      </c>
      <c r="B921" t="s">
        <v>2330</v>
      </c>
      <c r="C921" t="s">
        <v>8</v>
      </c>
      <c r="D921" t="s">
        <v>9</v>
      </c>
      <c r="E921" t="s">
        <v>2329</v>
      </c>
      <c r="F921" t="str">
        <f>_xll.BDP(E921&amp;" Equity", "PARENT_TICKER_EXCHANGE")</f>
        <v>#N/A N/A</v>
      </c>
      <c r="G921" t="str">
        <f>_xll.BDP(E921&amp;" Equity", "ULT_PARENT_TICKER_EXCHANGE")</f>
        <v>2164860Z LN</v>
      </c>
    </row>
    <row r="922" spans="1:7" x14ac:dyDescent="0.25">
      <c r="A922" t="s">
        <v>2331</v>
      </c>
      <c r="B922" t="s">
        <v>2330</v>
      </c>
      <c r="C922" t="s">
        <v>8</v>
      </c>
      <c r="D922" t="s">
        <v>9</v>
      </c>
      <c r="E922" t="s">
        <v>2332</v>
      </c>
      <c r="F922" t="str">
        <f>_xll.BDP(E922&amp;" Equity", "PARENT_TICKER_EXCHANGE")</f>
        <v>#N/A N/A</v>
      </c>
      <c r="G922" t="str">
        <f>_xll.BDP(E922&amp;" Equity", "ULT_PARENT_TICKER_EXCHANGE")</f>
        <v>2164860Z LN</v>
      </c>
    </row>
    <row r="923" spans="1:7" x14ac:dyDescent="0.25">
      <c r="A923" t="s">
        <v>2333</v>
      </c>
      <c r="B923" t="s">
        <v>393</v>
      </c>
      <c r="C923" t="s">
        <v>8</v>
      </c>
      <c r="D923" t="s">
        <v>9</v>
      </c>
      <c r="E923" t="s">
        <v>2334</v>
      </c>
      <c r="F923" t="str">
        <f>_xll.BDP(E923&amp;" Equity", "PARENT_TICKER_EXCHANGE")</f>
        <v>#N/A N/A</v>
      </c>
      <c r="G923" t="str">
        <f>_xll.BDP(E923&amp;" Equity", "ULT_PARENT_TICKER_EXCHANGE")</f>
        <v>POLR LN</v>
      </c>
    </row>
    <row r="924" spans="1:7" x14ac:dyDescent="0.25">
      <c r="A924" t="s">
        <v>2335</v>
      </c>
      <c r="B924" t="s">
        <v>2337</v>
      </c>
      <c r="C924" t="s">
        <v>8</v>
      </c>
      <c r="D924" t="s">
        <v>9</v>
      </c>
      <c r="E924" t="s">
        <v>2336</v>
      </c>
      <c r="F924" t="str">
        <f>_xll.BDP(E924&amp;" Equity", "PARENT_TICKER_EXCHANGE")</f>
        <v>#N/A N/A</v>
      </c>
      <c r="G924" t="str">
        <f>_xll.BDP(E924&amp;" Equity", "ULT_PARENT_TICKER_EXCHANGE")</f>
        <v>0874414D US</v>
      </c>
    </row>
    <row r="925" spans="1:7" x14ac:dyDescent="0.25">
      <c r="A925" t="s">
        <v>2338</v>
      </c>
      <c r="B925" t="s">
        <v>2340</v>
      </c>
      <c r="C925" t="s">
        <v>8</v>
      </c>
      <c r="D925" t="s">
        <v>9</v>
      </c>
      <c r="E925" t="s">
        <v>2339</v>
      </c>
      <c r="F925" t="str">
        <f>_xll.BDP(E925&amp;" Equity", "PARENT_TICKER_EXCHANGE")</f>
        <v>#N/A N/A</v>
      </c>
      <c r="G925" t="str">
        <f>_xll.BDP(E925&amp;" Equity", "ULT_PARENT_TICKER_EXCHANGE")</f>
        <v>1545327D LN</v>
      </c>
    </row>
    <row r="926" spans="1:7" x14ac:dyDescent="0.25">
      <c r="A926" t="s">
        <v>2341</v>
      </c>
      <c r="B926" t="s">
        <v>203</v>
      </c>
      <c r="C926" t="s">
        <v>8</v>
      </c>
      <c r="D926" t="s">
        <v>9</v>
      </c>
      <c r="E926" t="s">
        <v>2342</v>
      </c>
      <c r="F926" t="str">
        <f>_xll.BDP(E926&amp;" Equity", "PARENT_TICKER_EXCHANGE")</f>
        <v>#N/A N/A</v>
      </c>
      <c r="G926" t="str">
        <f>_xll.BDP(E926&amp;" Equity", "ULT_PARENT_TICKER_EXCHANGE")</f>
        <v>2277290Z LN</v>
      </c>
    </row>
    <row r="927" spans="1:7" x14ac:dyDescent="0.25">
      <c r="A927" t="s">
        <v>2343</v>
      </c>
      <c r="B927" t="s">
        <v>2345</v>
      </c>
      <c r="C927" t="s">
        <v>8</v>
      </c>
      <c r="D927" t="s">
        <v>9</v>
      </c>
      <c r="E927" t="s">
        <v>2344</v>
      </c>
      <c r="F927" t="str">
        <f>_xll.BDP(E927&amp;" Equity", "PARENT_TICKER_EXCHANGE")</f>
        <v>#N/A N/A</v>
      </c>
      <c r="G927" t="str">
        <f>_xll.BDP(E927&amp;" Equity", "ULT_PARENT_TICKER_EXCHANGE")</f>
        <v>1456218D LN</v>
      </c>
    </row>
    <row r="928" spans="1:7" x14ac:dyDescent="0.25">
      <c r="A928" t="s">
        <v>2346</v>
      </c>
      <c r="B928" t="s">
        <v>2348</v>
      </c>
      <c r="C928" t="s">
        <v>8</v>
      </c>
      <c r="D928" t="s">
        <v>9</v>
      </c>
      <c r="E928" t="s">
        <v>2347</v>
      </c>
      <c r="F928" t="str">
        <f>_xll.BDP(E928&amp;" Equity", "PARENT_TICKER_EXCHANGE")</f>
        <v>#N/A N/A</v>
      </c>
      <c r="G928" t="str">
        <f>_xll.BDP(E928&amp;" Equity", "ULT_PARENT_TICKER_EXCHANGE")</f>
        <v>#N/A N/A</v>
      </c>
    </row>
    <row r="929" spans="1:7" x14ac:dyDescent="0.25">
      <c r="A929" t="s">
        <v>2349</v>
      </c>
      <c r="B929" t="s">
        <v>2351</v>
      </c>
      <c r="C929" t="s">
        <v>8</v>
      </c>
      <c r="D929" t="s">
        <v>9</v>
      </c>
      <c r="E929" t="s">
        <v>2350</v>
      </c>
      <c r="F929" t="str">
        <f>_xll.BDP(E929&amp;" Equity", "PARENT_TICKER_EXCHANGE")</f>
        <v>#N/A N/A</v>
      </c>
      <c r="G929" t="str">
        <f>_xll.BDP(E929&amp;" Equity", "ULT_PARENT_TICKER_EXCHANGE")</f>
        <v>1545327D LN</v>
      </c>
    </row>
    <row r="930" spans="1:7" x14ac:dyDescent="0.25">
      <c r="A930" t="s">
        <v>2352</v>
      </c>
      <c r="B930" t="s">
        <v>2351</v>
      </c>
      <c r="C930" t="s">
        <v>8</v>
      </c>
      <c r="D930" t="s">
        <v>9</v>
      </c>
      <c r="E930" t="s">
        <v>2353</v>
      </c>
      <c r="F930" t="str">
        <f>_xll.BDP(E930&amp;" Equity", "PARENT_TICKER_EXCHANGE")</f>
        <v>#N/A N/A</v>
      </c>
      <c r="G930" t="str">
        <f>_xll.BDP(E930&amp;" Equity", "ULT_PARENT_TICKER_EXCHANGE")</f>
        <v>1545327D LN</v>
      </c>
    </row>
    <row r="931" spans="1:7" x14ac:dyDescent="0.25">
      <c r="A931" t="s">
        <v>2354</v>
      </c>
      <c r="B931" t="s">
        <v>2351</v>
      </c>
      <c r="C931" t="s">
        <v>8</v>
      </c>
      <c r="D931" t="s">
        <v>9</v>
      </c>
      <c r="E931" t="s">
        <v>2355</v>
      </c>
      <c r="F931" t="str">
        <f>_xll.BDP(E931&amp;" Equity", "PARENT_TICKER_EXCHANGE")</f>
        <v>#N/A N/A</v>
      </c>
      <c r="G931" t="str">
        <f>_xll.BDP(E931&amp;" Equity", "ULT_PARENT_TICKER_EXCHANGE")</f>
        <v>1545327D LN</v>
      </c>
    </row>
    <row r="932" spans="1:7" x14ac:dyDescent="0.25">
      <c r="A932" t="s">
        <v>2356</v>
      </c>
      <c r="B932" t="s">
        <v>2351</v>
      </c>
      <c r="C932" t="s">
        <v>8</v>
      </c>
      <c r="D932" t="s">
        <v>9</v>
      </c>
      <c r="E932" t="s">
        <v>2357</v>
      </c>
      <c r="F932" t="str">
        <f>_xll.BDP(E932&amp;" Equity", "PARENT_TICKER_EXCHANGE")</f>
        <v>#N/A N/A</v>
      </c>
      <c r="G932" t="str">
        <f>_xll.BDP(E932&amp;" Equity", "ULT_PARENT_TICKER_EXCHANGE")</f>
        <v>1545327D LN</v>
      </c>
    </row>
    <row r="933" spans="1:7" x14ac:dyDescent="0.25">
      <c r="A933" t="s">
        <v>2358</v>
      </c>
      <c r="B933" t="s">
        <v>2360</v>
      </c>
      <c r="C933" t="s">
        <v>8</v>
      </c>
      <c r="D933" t="s">
        <v>9</v>
      </c>
      <c r="E933" t="s">
        <v>2359</v>
      </c>
      <c r="F933" t="str">
        <f>_xll.BDP(E933&amp;" Equity", "PARENT_TICKER_EXCHANGE")</f>
        <v>#N/A N/A</v>
      </c>
      <c r="G933" t="str">
        <f>_xll.BDP(E933&amp;" Equity", "ULT_PARENT_TICKER_EXCHANGE")</f>
        <v>1545320D LN</v>
      </c>
    </row>
    <row r="934" spans="1:7" x14ac:dyDescent="0.25">
      <c r="A934" t="s">
        <v>2361</v>
      </c>
      <c r="B934" t="s">
        <v>2363</v>
      </c>
      <c r="C934" t="s">
        <v>8</v>
      </c>
      <c r="D934" t="s">
        <v>9</v>
      </c>
      <c r="E934" t="s">
        <v>2362</v>
      </c>
      <c r="F934" t="str">
        <f>_xll.BDP(E934&amp;" Equity", "PARENT_TICKER_EXCHANGE")</f>
        <v>#N/A N/A</v>
      </c>
      <c r="G934" t="str">
        <f>_xll.BDP(E934&amp;" Equity", "ULT_PARENT_TICKER_EXCHANGE")</f>
        <v>1707712D LN</v>
      </c>
    </row>
    <row r="935" spans="1:7" x14ac:dyDescent="0.25">
      <c r="A935" t="s">
        <v>2364</v>
      </c>
      <c r="B935" t="s">
        <v>2366</v>
      </c>
      <c r="C935" t="s">
        <v>8</v>
      </c>
      <c r="D935" t="s">
        <v>9</v>
      </c>
      <c r="E935" t="s">
        <v>2365</v>
      </c>
      <c r="F935" t="str">
        <f>_xll.BDP(E935&amp;" Equity", "PARENT_TICKER_EXCHANGE")</f>
        <v>#N/A N/A</v>
      </c>
      <c r="G935" t="str">
        <f>_xll.BDP(E935&amp;" Equity", "ULT_PARENT_TICKER_EXCHANGE")</f>
        <v>1492770D LN</v>
      </c>
    </row>
    <row r="936" spans="1:7" x14ac:dyDescent="0.25">
      <c r="A936" t="s">
        <v>2370</v>
      </c>
      <c r="B936" t="s">
        <v>2372</v>
      </c>
      <c r="C936" t="s">
        <v>8</v>
      </c>
      <c r="D936" t="s">
        <v>9</v>
      </c>
      <c r="E936" t="s">
        <v>2371</v>
      </c>
      <c r="F936" t="str">
        <f>_xll.BDP(E936&amp;" Equity", "PARENT_TICKER_EXCHANGE")</f>
        <v>#N/A N/A</v>
      </c>
      <c r="G936" t="str">
        <f>_xll.BDP(E936&amp;" Equity", "ULT_PARENT_TICKER_EXCHANGE")</f>
        <v>179370Z LN</v>
      </c>
    </row>
    <row r="937" spans="1:7" x14ac:dyDescent="0.25">
      <c r="A937" t="s">
        <v>2373</v>
      </c>
      <c r="B937" t="s">
        <v>2375</v>
      </c>
      <c r="C937" t="s">
        <v>8</v>
      </c>
      <c r="D937" t="s">
        <v>9</v>
      </c>
      <c r="E937" t="s">
        <v>2374</v>
      </c>
      <c r="F937" t="str">
        <f>_xll.BDP(E937&amp;" Equity", "PARENT_TICKER_EXCHANGE")</f>
        <v>#N/A N/A</v>
      </c>
      <c r="G937" t="str">
        <f>_xll.BDP(E937&amp;" Equity", "ULT_PARENT_TICKER_EXCHANGE")</f>
        <v>179370Z LN</v>
      </c>
    </row>
    <row r="938" spans="1:7" x14ac:dyDescent="0.25">
      <c r="A938" t="s">
        <v>2376</v>
      </c>
      <c r="B938" t="s">
        <v>2372</v>
      </c>
      <c r="C938" t="s">
        <v>8</v>
      </c>
      <c r="D938" t="s">
        <v>9</v>
      </c>
      <c r="E938" t="s">
        <v>2377</v>
      </c>
      <c r="F938" t="str">
        <f>_xll.BDP(E938&amp;" Equity", "PARENT_TICKER_EXCHANGE")</f>
        <v>#N/A N/A</v>
      </c>
      <c r="G938" t="str">
        <f>_xll.BDP(E938&amp;" Equity", "ULT_PARENT_TICKER_EXCHANGE")</f>
        <v>179370Z LN</v>
      </c>
    </row>
    <row r="939" spans="1:7" x14ac:dyDescent="0.25">
      <c r="A939" t="s">
        <v>2378</v>
      </c>
      <c r="B939" t="s">
        <v>308</v>
      </c>
      <c r="C939" t="s">
        <v>8</v>
      </c>
      <c r="D939" t="s">
        <v>9</v>
      </c>
      <c r="E939" t="s">
        <v>2379</v>
      </c>
      <c r="F939" t="str">
        <f>_xll.BDP(E939&amp;" Equity", "PARENT_TICKER_EXCHANGE")</f>
        <v>#N/A N/A</v>
      </c>
      <c r="G939" t="str">
        <f>_xll.BDP(E939&amp;" Equity", "ULT_PARENT_TICKER_EXCHANGE")</f>
        <v>1180654D LN</v>
      </c>
    </row>
    <row r="940" spans="1:7" x14ac:dyDescent="0.25">
      <c r="A940" t="s">
        <v>2380</v>
      </c>
      <c r="B940" t="s">
        <v>1874</v>
      </c>
      <c r="C940" t="s">
        <v>8</v>
      </c>
      <c r="D940" t="s">
        <v>9</v>
      </c>
      <c r="E940" t="s">
        <v>2381</v>
      </c>
      <c r="F940" t="str">
        <f>_xll.BDP(E940&amp;" Equity", "PARENT_TICKER_EXCHANGE")</f>
        <v>#N/A N/A</v>
      </c>
      <c r="G940" t="str">
        <f>_xll.BDP(E940&amp;" Equity", "ULT_PARENT_TICKER_EXCHANGE")</f>
        <v>1152869D LN</v>
      </c>
    </row>
    <row r="941" spans="1:7" x14ac:dyDescent="0.25">
      <c r="A941" t="s">
        <v>2382</v>
      </c>
      <c r="B941" t="s">
        <v>393</v>
      </c>
      <c r="C941" t="s">
        <v>8</v>
      </c>
      <c r="D941" t="s">
        <v>9</v>
      </c>
      <c r="E941" t="s">
        <v>2383</v>
      </c>
      <c r="F941" t="str">
        <f>_xll.BDP(E941&amp;" Equity", "PARENT_TICKER_EXCHANGE")</f>
        <v>#N/A N/A</v>
      </c>
      <c r="G941" t="str">
        <f>_xll.BDP(E941&amp;" Equity", "ULT_PARENT_TICKER_EXCHANGE")</f>
        <v>POLR LN</v>
      </c>
    </row>
    <row r="942" spans="1:7" x14ac:dyDescent="0.25">
      <c r="A942" t="s">
        <v>2384</v>
      </c>
      <c r="B942" t="s">
        <v>2366</v>
      </c>
      <c r="C942" t="s">
        <v>8</v>
      </c>
      <c r="D942" t="s">
        <v>9</v>
      </c>
      <c r="E942" t="s">
        <v>2385</v>
      </c>
      <c r="F942" t="str">
        <f>_xll.BDP(E942&amp;" Equity", "PARENT_TICKER_EXCHANGE")</f>
        <v>#N/A N/A</v>
      </c>
      <c r="G942" t="str">
        <f>_xll.BDP(E942&amp;" Equity", "ULT_PARENT_TICKER_EXCHANGE")</f>
        <v>1104279D LN</v>
      </c>
    </row>
    <row r="943" spans="1:7" x14ac:dyDescent="0.25">
      <c r="A943" t="s">
        <v>2386</v>
      </c>
      <c r="B943" t="s">
        <v>350</v>
      </c>
      <c r="C943" t="s">
        <v>8</v>
      </c>
      <c r="D943" t="s">
        <v>9</v>
      </c>
      <c r="E943" t="s">
        <v>2387</v>
      </c>
      <c r="F943" t="str">
        <f>_xll.BDP(E943&amp;" Equity", "PARENT_TICKER_EXCHANGE")</f>
        <v>#N/A N/A</v>
      </c>
      <c r="G943" t="str">
        <f>_xll.BDP(E943&amp;" Equity", "ULT_PARENT_TICKER_EXCHANGE")</f>
        <v>1878773D LN</v>
      </c>
    </row>
    <row r="944" spans="1:7" x14ac:dyDescent="0.25">
      <c r="A944" t="s">
        <v>2388</v>
      </c>
      <c r="B944" t="s">
        <v>1635</v>
      </c>
      <c r="C944" t="s">
        <v>8</v>
      </c>
      <c r="D944" t="s">
        <v>9</v>
      </c>
      <c r="E944" t="s">
        <v>2389</v>
      </c>
      <c r="F944" t="str">
        <f>_xll.BDP(E944&amp;" Equity", "PARENT_TICKER_EXCHANGE")</f>
        <v>#N/A N/A</v>
      </c>
      <c r="G944" t="str">
        <f>_xll.BDP(E944&amp;" Equity", "ULT_PARENT_TICKER_EXCHANGE")</f>
        <v>1398477D LN</v>
      </c>
    </row>
    <row r="945" spans="1:7" x14ac:dyDescent="0.25">
      <c r="A945" t="s">
        <v>2390</v>
      </c>
      <c r="B945" t="s">
        <v>2392</v>
      </c>
      <c r="C945" t="s">
        <v>8</v>
      </c>
      <c r="D945" t="s">
        <v>9</v>
      </c>
      <c r="E945" t="s">
        <v>2391</v>
      </c>
      <c r="F945" t="str">
        <f>_xll.BDP(E945&amp;" Equity", "PARENT_TICKER_EXCHANGE")</f>
        <v>#N/A N/A</v>
      </c>
      <c r="G945" t="str">
        <f>_xll.BDP(E945&amp;" Equity", "ULT_PARENT_TICKER_EXCHANGE")</f>
        <v>1186620D LN</v>
      </c>
    </row>
    <row r="946" spans="1:7" x14ac:dyDescent="0.25">
      <c r="A946" t="s">
        <v>2393</v>
      </c>
      <c r="B946" t="s">
        <v>2395</v>
      </c>
      <c r="C946" t="s">
        <v>8</v>
      </c>
      <c r="D946" t="s">
        <v>9</v>
      </c>
      <c r="E946" t="s">
        <v>2394</v>
      </c>
      <c r="F946" t="str">
        <f>_xll.BDP(E946&amp;" Equity", "PARENT_TICKER_EXCHANGE")</f>
        <v>#N/A N/A</v>
      </c>
      <c r="G946" t="str">
        <f>_xll.BDP(E946&amp;" Equity", "ULT_PARENT_TICKER_EXCHANGE")</f>
        <v>1378004D MV</v>
      </c>
    </row>
    <row r="947" spans="1:7" x14ac:dyDescent="0.25">
      <c r="A947" t="s">
        <v>2396</v>
      </c>
      <c r="B947" t="s">
        <v>2398</v>
      </c>
      <c r="C947" t="s">
        <v>8</v>
      </c>
      <c r="D947" t="s">
        <v>9</v>
      </c>
      <c r="E947" t="s">
        <v>2397</v>
      </c>
      <c r="F947" t="str">
        <f>_xll.BDP(E947&amp;" Equity", "PARENT_TICKER_EXCHANGE")</f>
        <v>#N/A N/A</v>
      </c>
      <c r="G947" t="str">
        <f>_xll.BDP(E947&amp;" Equity", "ULT_PARENT_TICKER_EXCHANGE")</f>
        <v>1349970D LN</v>
      </c>
    </row>
    <row r="948" spans="1:7" x14ac:dyDescent="0.25">
      <c r="A948" t="s">
        <v>2399</v>
      </c>
      <c r="B948" t="s">
        <v>2401</v>
      </c>
      <c r="C948" t="s">
        <v>8</v>
      </c>
      <c r="D948" t="s">
        <v>9</v>
      </c>
      <c r="E948" t="s">
        <v>2400</v>
      </c>
      <c r="F948" t="str">
        <f>_xll.BDP(E948&amp;" Equity", "PARENT_TICKER_EXCHANGE")</f>
        <v>#N/A N/A</v>
      </c>
      <c r="G948" t="str">
        <f>_xll.BDP(E948&amp;" Equity", "ULT_PARENT_TICKER_EXCHANGE")</f>
        <v>#N/A N/A</v>
      </c>
    </row>
    <row r="949" spans="1:7" x14ac:dyDescent="0.25">
      <c r="A949" t="s">
        <v>2402</v>
      </c>
      <c r="B949" t="s">
        <v>502</v>
      </c>
      <c r="C949" t="s">
        <v>8</v>
      </c>
      <c r="D949" t="s">
        <v>9</v>
      </c>
      <c r="E949" t="s">
        <v>2403</v>
      </c>
      <c r="F949" t="str">
        <f>_xll.BDP(E949&amp;" Equity", "PARENT_TICKER_EXCHANGE")</f>
        <v>#N/A N/A</v>
      </c>
      <c r="G949" t="str">
        <f>_xll.BDP(E949&amp;" Equity", "ULT_PARENT_TICKER_EXCHANGE")</f>
        <v>#N/A N/A</v>
      </c>
    </row>
    <row r="950" spans="1:7" x14ac:dyDescent="0.25">
      <c r="A950" t="s">
        <v>2404</v>
      </c>
      <c r="B950" t="s">
        <v>2406</v>
      </c>
      <c r="C950" t="s">
        <v>8</v>
      </c>
      <c r="D950" t="s">
        <v>9</v>
      </c>
      <c r="E950" t="s">
        <v>2405</v>
      </c>
      <c r="F950" t="str">
        <f>_xll.BDP(E950&amp;" Equity", "PARENT_TICKER_EXCHANGE")</f>
        <v>#N/A N/A</v>
      </c>
      <c r="G950" t="str">
        <f>_xll.BDP(E950&amp;" Equity", "ULT_PARENT_TICKER_EXCHANGE")</f>
        <v>2159924Z LN</v>
      </c>
    </row>
    <row r="951" spans="1:7" x14ac:dyDescent="0.25">
      <c r="A951" t="s">
        <v>2407</v>
      </c>
      <c r="B951" t="s">
        <v>2409</v>
      </c>
      <c r="C951" t="s">
        <v>8</v>
      </c>
      <c r="D951" t="s">
        <v>1233</v>
      </c>
      <c r="E951" t="s">
        <v>2408</v>
      </c>
      <c r="F951" t="str">
        <f>_xll.BDP(E951&amp;" Equity", "PARENT_TICKER_EXCHANGE")</f>
        <v>#N/A N/A</v>
      </c>
      <c r="G951" t="str">
        <f>_xll.BDP(E951&amp;" Equity", "ULT_PARENT_TICKER_EXCHANGE")</f>
        <v>1298396D US</v>
      </c>
    </row>
    <row r="952" spans="1:7" x14ac:dyDescent="0.25">
      <c r="A952" t="s">
        <v>2410</v>
      </c>
      <c r="B952" t="s">
        <v>2409</v>
      </c>
      <c r="C952" t="s">
        <v>8</v>
      </c>
      <c r="D952" t="s">
        <v>1233</v>
      </c>
      <c r="E952" t="s">
        <v>2411</v>
      </c>
      <c r="F952" t="str">
        <f>_xll.BDP(E952&amp;" Equity", "PARENT_TICKER_EXCHANGE")</f>
        <v>#N/A N/A</v>
      </c>
      <c r="G952" t="str">
        <f>_xll.BDP(E952&amp;" Equity", "ULT_PARENT_TICKER_EXCHANGE")</f>
        <v>1298396D US</v>
      </c>
    </row>
    <row r="953" spans="1:7" x14ac:dyDescent="0.25">
      <c r="A953" t="s">
        <v>2412</v>
      </c>
      <c r="B953" t="s">
        <v>1185</v>
      </c>
      <c r="C953" t="s">
        <v>8</v>
      </c>
      <c r="D953" t="s">
        <v>9</v>
      </c>
      <c r="E953" t="s">
        <v>2413</v>
      </c>
      <c r="F953" t="str">
        <f>_xll.BDP(E953&amp;" Equity", "PARENT_TICKER_EXCHANGE")</f>
        <v>#N/A N/A</v>
      </c>
      <c r="G953" t="str">
        <f>_xll.BDP(E953&amp;" Equity", "ULT_PARENT_TICKER_EXCHANGE")</f>
        <v>0239302D LN</v>
      </c>
    </row>
    <row r="954" spans="1:7" x14ac:dyDescent="0.25">
      <c r="A954" t="s">
        <v>2414</v>
      </c>
      <c r="B954" t="s">
        <v>2416</v>
      </c>
      <c r="C954" t="s">
        <v>8</v>
      </c>
      <c r="D954" t="s">
        <v>9</v>
      </c>
      <c r="E954" t="s">
        <v>2415</v>
      </c>
      <c r="F954" t="str">
        <f>_xll.BDP(E954&amp;" Equity", "PARENT_TICKER_EXCHANGE")</f>
        <v>#N/A N/A</v>
      </c>
      <c r="G954" t="str">
        <f>_xll.BDP(E954&amp;" Equity", "ULT_PARENT_TICKER_EXCHANGE")</f>
        <v>1368067D LN</v>
      </c>
    </row>
    <row r="955" spans="1:7" x14ac:dyDescent="0.25">
      <c r="A955" t="s">
        <v>2417</v>
      </c>
      <c r="B955" t="s">
        <v>2419</v>
      </c>
      <c r="C955" t="s">
        <v>8</v>
      </c>
      <c r="D955" t="s">
        <v>9</v>
      </c>
      <c r="E955" t="s">
        <v>2418</v>
      </c>
      <c r="F955" t="str">
        <f>_xll.BDP(E955&amp;" Equity", "PARENT_TICKER_EXCHANGE")</f>
        <v>#N/A N/A</v>
      </c>
      <c r="G955" t="str">
        <f>_xll.BDP(E955&amp;" Equity", "ULT_PARENT_TICKER_EXCHANGE")</f>
        <v>0992691D LN</v>
      </c>
    </row>
    <row r="956" spans="1:7" x14ac:dyDescent="0.25">
      <c r="A956" t="s">
        <v>2420</v>
      </c>
      <c r="B956" t="s">
        <v>2419</v>
      </c>
      <c r="C956" t="s">
        <v>8</v>
      </c>
      <c r="D956" t="s">
        <v>9</v>
      </c>
      <c r="E956" t="s">
        <v>2421</v>
      </c>
      <c r="F956" t="str">
        <f>_xll.BDP(E956&amp;" Equity", "PARENT_TICKER_EXCHANGE")</f>
        <v>#N/A N/A</v>
      </c>
      <c r="G956" t="str">
        <f>_xll.BDP(E956&amp;" Equity", "ULT_PARENT_TICKER_EXCHANGE")</f>
        <v>0992691D LN</v>
      </c>
    </row>
    <row r="957" spans="1:7" x14ac:dyDescent="0.25">
      <c r="A957" t="s">
        <v>2422</v>
      </c>
      <c r="B957" t="s">
        <v>2424</v>
      </c>
      <c r="C957" t="s">
        <v>8</v>
      </c>
      <c r="D957" t="s">
        <v>9</v>
      </c>
      <c r="E957" t="s">
        <v>2423</v>
      </c>
      <c r="F957" t="str">
        <f>_xll.BDP(E957&amp;" Equity", "PARENT_TICKER_EXCHANGE")</f>
        <v>#N/A N/A</v>
      </c>
      <c r="G957" t="str">
        <f>_xll.BDP(E957&amp;" Equity", "ULT_PARENT_TICKER_EXCHANGE")</f>
        <v>1301834D LN</v>
      </c>
    </row>
    <row r="958" spans="1:7" x14ac:dyDescent="0.25">
      <c r="A958" t="s">
        <v>2425</v>
      </c>
      <c r="B958" t="s">
        <v>2427</v>
      </c>
      <c r="C958" t="s">
        <v>8</v>
      </c>
      <c r="D958" t="s">
        <v>9</v>
      </c>
      <c r="E958" t="s">
        <v>2426</v>
      </c>
      <c r="F958" t="str">
        <f>_xll.BDP(E958&amp;" Equity", "PARENT_TICKER_EXCHANGE")</f>
        <v>#N/A N/A</v>
      </c>
      <c r="G958" t="str">
        <f>_xll.BDP(E958&amp;" Equity", "ULT_PARENT_TICKER_EXCHANGE")</f>
        <v>1681131D LN</v>
      </c>
    </row>
    <row r="959" spans="1:7" x14ac:dyDescent="0.25">
      <c r="A959" t="s">
        <v>2428</v>
      </c>
      <c r="B959" t="s">
        <v>2430</v>
      </c>
      <c r="C959" t="s">
        <v>8</v>
      </c>
      <c r="D959" t="s">
        <v>9</v>
      </c>
      <c r="E959" t="s">
        <v>2429</v>
      </c>
      <c r="F959" t="str">
        <f>_xll.BDP(E959&amp;" Equity", "PARENT_TICKER_EXCHANGE")</f>
        <v>#N/A N/A</v>
      </c>
      <c r="G959" t="str">
        <f>_xll.BDP(E959&amp;" Equity", "ULT_PARENT_TICKER_EXCHANGE")</f>
        <v>1545601D LN</v>
      </c>
    </row>
    <row r="960" spans="1:7" x14ac:dyDescent="0.25">
      <c r="A960" t="s">
        <v>2431</v>
      </c>
      <c r="B960" t="s">
        <v>2433</v>
      </c>
      <c r="C960" t="s">
        <v>8</v>
      </c>
      <c r="D960" t="s">
        <v>9</v>
      </c>
      <c r="E960" t="s">
        <v>2432</v>
      </c>
      <c r="F960" t="str">
        <f>_xll.BDP(E960&amp;" Equity", "PARENT_TICKER_EXCHANGE")</f>
        <v>#N/A N/A</v>
      </c>
      <c r="G960" t="str">
        <f>_xll.BDP(E960&amp;" Equity", "ULT_PARENT_TICKER_EXCHANGE")</f>
        <v>#N/A N/A</v>
      </c>
    </row>
    <row r="961" spans="1:7" x14ac:dyDescent="0.25">
      <c r="A961" t="s">
        <v>2434</v>
      </c>
      <c r="B961" t="s">
        <v>2436</v>
      </c>
      <c r="C961" t="s">
        <v>8</v>
      </c>
      <c r="D961" t="s">
        <v>9</v>
      </c>
      <c r="E961" t="s">
        <v>2435</v>
      </c>
      <c r="F961" t="str">
        <f>_xll.BDP(E961&amp;" Equity", "PARENT_TICKER_EXCHANGE")</f>
        <v>#N/A N/A</v>
      </c>
      <c r="G961" t="str">
        <f>_xll.BDP(E961&amp;" Equity", "ULT_PARENT_TICKER_EXCHANGE")</f>
        <v>1717913D LN</v>
      </c>
    </row>
    <row r="962" spans="1:7" x14ac:dyDescent="0.25">
      <c r="A962" t="s">
        <v>2437</v>
      </c>
      <c r="B962" t="s">
        <v>116</v>
      </c>
      <c r="C962" t="s">
        <v>8</v>
      </c>
      <c r="D962" t="s">
        <v>9</v>
      </c>
      <c r="E962" t="s">
        <v>2438</v>
      </c>
      <c r="F962" t="str">
        <f>_xll.BDP(E962&amp;" Equity", "PARENT_TICKER_EXCHANGE")</f>
        <v>#N/A N/A</v>
      </c>
      <c r="G962" t="str">
        <f>_xll.BDP(E962&amp;" Equity", "ULT_PARENT_TICKER_EXCHANGE")</f>
        <v>0558834D LN</v>
      </c>
    </row>
    <row r="963" spans="1:7" x14ac:dyDescent="0.25">
      <c r="A963" t="s">
        <v>2439</v>
      </c>
      <c r="B963" t="s">
        <v>2441</v>
      </c>
      <c r="C963" t="s">
        <v>8</v>
      </c>
      <c r="D963" t="s">
        <v>9</v>
      </c>
      <c r="E963" t="s">
        <v>2440</v>
      </c>
      <c r="F963" t="str">
        <f>_xll.BDP(E963&amp;" Equity", "PARENT_TICKER_EXCHANGE")</f>
        <v>#N/A N/A</v>
      </c>
      <c r="G963" t="str">
        <f>_xll.BDP(E963&amp;" Equity", "ULT_PARENT_TICKER_EXCHANGE")</f>
        <v>BEN US</v>
      </c>
    </row>
    <row r="964" spans="1:7" x14ac:dyDescent="0.25">
      <c r="A964" t="s">
        <v>2442</v>
      </c>
      <c r="B964" t="s">
        <v>1311</v>
      </c>
      <c r="C964" t="s">
        <v>8</v>
      </c>
      <c r="D964" t="s">
        <v>9</v>
      </c>
      <c r="E964" t="s">
        <v>2443</v>
      </c>
      <c r="F964" t="str">
        <f>_xll.BDP(E964&amp;" Equity", "PARENT_TICKER_EXCHANGE")</f>
        <v>#N/A N/A</v>
      </c>
      <c r="G964" t="str">
        <f>_xll.BDP(E964&amp;" Equity", "ULT_PARENT_TICKER_EXCHANGE")</f>
        <v>1057968D LN</v>
      </c>
    </row>
    <row r="965" spans="1:7" x14ac:dyDescent="0.25">
      <c r="A965" t="s">
        <v>2444</v>
      </c>
      <c r="B965" t="s">
        <v>484</v>
      </c>
      <c r="C965" t="s">
        <v>8</v>
      </c>
      <c r="D965" t="s">
        <v>9</v>
      </c>
      <c r="E965" t="s">
        <v>2445</v>
      </c>
      <c r="F965" t="str">
        <f>_xll.BDP(E965&amp;" Equity", "PARENT_TICKER_EXCHANGE")</f>
        <v>#N/A N/A</v>
      </c>
      <c r="G965" t="str">
        <f>_xll.BDP(E965&amp;" Equity", "ULT_PARENT_TICKER_EXCHANGE")</f>
        <v>#N/A N/A</v>
      </c>
    </row>
    <row r="966" spans="1:7" x14ac:dyDescent="0.25">
      <c r="A966" t="s">
        <v>2446</v>
      </c>
      <c r="B966" t="s">
        <v>1756</v>
      </c>
      <c r="C966" t="s">
        <v>8</v>
      </c>
      <c r="D966" t="s">
        <v>9</v>
      </c>
      <c r="E966" t="s">
        <v>2447</v>
      </c>
      <c r="F966" t="str">
        <f>_xll.BDP(E966&amp;" Equity", "PARENT_TICKER_EXCHANGE")</f>
        <v>#N/A N/A</v>
      </c>
      <c r="G966" t="str">
        <f>_xll.BDP(E966&amp;" Equity", "ULT_PARENT_TICKER_EXCHANGE")</f>
        <v>1186539D LN</v>
      </c>
    </row>
    <row r="967" spans="1:7" x14ac:dyDescent="0.25">
      <c r="A967" t="s">
        <v>2448</v>
      </c>
      <c r="B967" t="s">
        <v>2450</v>
      </c>
      <c r="C967" t="s">
        <v>8</v>
      </c>
      <c r="D967" t="s">
        <v>9</v>
      </c>
      <c r="E967" t="s">
        <v>2449</v>
      </c>
      <c r="F967" t="str">
        <f>_xll.BDP(E967&amp;" Equity", "PARENT_TICKER_EXCHANGE")</f>
        <v>#N/A N/A</v>
      </c>
      <c r="G967" t="str">
        <f>_xll.BDP(E967&amp;" Equity", "ULT_PARENT_TICKER_EXCHANGE")</f>
        <v>0227998D LN</v>
      </c>
    </row>
    <row r="968" spans="1:7" x14ac:dyDescent="0.25">
      <c r="A968" t="s">
        <v>2451</v>
      </c>
      <c r="B968" t="s">
        <v>2453</v>
      </c>
      <c r="C968" t="s">
        <v>8</v>
      </c>
      <c r="D968" t="s">
        <v>9</v>
      </c>
      <c r="E968" t="s">
        <v>2452</v>
      </c>
      <c r="F968" t="str">
        <f>_xll.BDP(E968&amp;" Equity", "PARENT_TICKER_EXCHANGE")</f>
        <v>#N/A N/A</v>
      </c>
      <c r="G968" t="str">
        <f>_xll.BDP(E968&amp;" Equity", "ULT_PARENT_TICKER_EXCHANGE")</f>
        <v>UNI SW</v>
      </c>
    </row>
    <row r="969" spans="1:7" x14ac:dyDescent="0.25">
      <c r="A969" t="s">
        <v>2454</v>
      </c>
      <c r="B969" t="s">
        <v>2456</v>
      </c>
      <c r="C969" t="s">
        <v>8</v>
      </c>
      <c r="D969" t="s">
        <v>9</v>
      </c>
      <c r="E969" t="s">
        <v>2455</v>
      </c>
      <c r="F969" t="str">
        <f>_xll.BDP(E969&amp;" Equity", "PARENT_TICKER_EXCHANGE")</f>
        <v>#N/A N/A</v>
      </c>
      <c r="G969" t="str">
        <f>_xll.BDP(E969&amp;" Equity", "ULT_PARENT_TICKER_EXCHANGE")</f>
        <v>2165940Z LN</v>
      </c>
    </row>
    <row r="970" spans="1:7" x14ac:dyDescent="0.25">
      <c r="A970" t="s">
        <v>2457</v>
      </c>
      <c r="B970" t="s">
        <v>2459</v>
      </c>
      <c r="C970" t="s">
        <v>8</v>
      </c>
      <c r="D970" t="s">
        <v>9</v>
      </c>
      <c r="E970" t="s">
        <v>2458</v>
      </c>
      <c r="F970" t="str">
        <f>_xll.BDP(E970&amp;" Equity", "PARENT_TICKER_EXCHANGE")</f>
        <v>#N/A N/A</v>
      </c>
      <c r="G970" t="str">
        <f>_xll.BDP(E970&amp;" Equity", "ULT_PARENT_TICKER_EXCHANGE")</f>
        <v>1174481D LN</v>
      </c>
    </row>
    <row r="971" spans="1:7" x14ac:dyDescent="0.25">
      <c r="A971" t="s">
        <v>2460</v>
      </c>
      <c r="B971" t="s">
        <v>2456</v>
      </c>
      <c r="C971" t="s">
        <v>8</v>
      </c>
      <c r="D971" t="s">
        <v>9</v>
      </c>
      <c r="E971" t="s">
        <v>2461</v>
      </c>
      <c r="F971" t="str">
        <f>_xll.BDP(E971&amp;" Equity", "PARENT_TICKER_EXCHANGE")</f>
        <v>#N/A N/A</v>
      </c>
      <c r="G971" t="str">
        <f>_xll.BDP(E971&amp;" Equity", "ULT_PARENT_TICKER_EXCHANGE")</f>
        <v>2165940Z LN</v>
      </c>
    </row>
    <row r="972" spans="1:7" x14ac:dyDescent="0.25">
      <c r="A972" t="s">
        <v>2462</v>
      </c>
      <c r="B972" t="s">
        <v>10</v>
      </c>
      <c r="C972" t="s">
        <v>8</v>
      </c>
      <c r="D972" t="s">
        <v>9</v>
      </c>
      <c r="E972" t="s">
        <v>2463</v>
      </c>
      <c r="F972" t="str">
        <f>_xll.BDP(E972&amp;" Equity", "PARENT_TICKER_EXCHANGE")</f>
        <v>#N/A N/A</v>
      </c>
      <c r="G972" t="str">
        <f>_xll.BDP(E972&amp;" Equity", "ULT_PARENT_TICKER_EXCHANGE")</f>
        <v>1315384D LN</v>
      </c>
    </row>
    <row r="973" spans="1:7" x14ac:dyDescent="0.25">
      <c r="A973" t="s">
        <v>2464</v>
      </c>
      <c r="B973" t="s">
        <v>10</v>
      </c>
      <c r="C973" t="s">
        <v>8</v>
      </c>
      <c r="D973" t="s">
        <v>9</v>
      </c>
      <c r="E973" t="s">
        <v>2465</v>
      </c>
      <c r="F973" t="str">
        <f>_xll.BDP(E973&amp;" Equity", "PARENT_TICKER_EXCHANGE")</f>
        <v>#N/A N/A</v>
      </c>
      <c r="G973" t="str">
        <f>_xll.BDP(E973&amp;" Equity", "ULT_PARENT_TICKER_EXCHANGE")</f>
        <v>1315384D LN</v>
      </c>
    </row>
    <row r="974" spans="1:7" x14ac:dyDescent="0.25">
      <c r="A974" t="s">
        <v>2466</v>
      </c>
      <c r="B974" t="s">
        <v>2468</v>
      </c>
      <c r="C974" t="s">
        <v>8</v>
      </c>
      <c r="D974" t="s">
        <v>9</v>
      </c>
      <c r="E974" t="s">
        <v>2467</v>
      </c>
      <c r="F974" t="str">
        <f>_xll.BDP(E974&amp;" Equity", "PARENT_TICKER_EXCHANGE")</f>
        <v>#N/A N/A</v>
      </c>
      <c r="G974" t="str">
        <f>_xll.BDP(E974&amp;" Equity", "ULT_PARENT_TICKER_EXCHANGE")</f>
        <v>1110662D LN</v>
      </c>
    </row>
    <row r="975" spans="1:7" x14ac:dyDescent="0.25">
      <c r="A975" t="s">
        <v>2469</v>
      </c>
      <c r="B975" t="s">
        <v>510</v>
      </c>
      <c r="C975" t="s">
        <v>8</v>
      </c>
      <c r="D975" t="s">
        <v>9</v>
      </c>
      <c r="E975" t="s">
        <v>2470</v>
      </c>
      <c r="F975" t="str">
        <f>_xll.BDP(E975&amp;" Equity", "PARENT_TICKER_EXCHANGE")</f>
        <v>#N/A N/A</v>
      </c>
      <c r="G975" t="str">
        <f>_xll.BDP(E975&amp;" Equity", "ULT_PARENT_TICKER_EXCHANGE")</f>
        <v>2167828Z LN</v>
      </c>
    </row>
    <row r="976" spans="1:7" x14ac:dyDescent="0.25">
      <c r="A976" t="s">
        <v>2474</v>
      </c>
      <c r="B976" t="s">
        <v>2476</v>
      </c>
      <c r="C976" t="s">
        <v>8</v>
      </c>
      <c r="D976" t="s">
        <v>9</v>
      </c>
      <c r="E976" t="s">
        <v>2475</v>
      </c>
      <c r="F976" t="str">
        <f>_xll.BDP(E976&amp;" Equity", "PARENT_TICKER_EXCHANGE")</f>
        <v>#N/A N/A</v>
      </c>
      <c r="G976" t="str">
        <f>_xll.BDP(E976&amp;" Equity", "ULT_PARENT_TICKER_EXCHANGE")</f>
        <v>1312701D LN</v>
      </c>
    </row>
    <row r="977" spans="1:7" x14ac:dyDescent="0.25">
      <c r="A977" t="s">
        <v>2477</v>
      </c>
      <c r="B977" t="s">
        <v>2476</v>
      </c>
      <c r="C977" t="s">
        <v>8</v>
      </c>
      <c r="D977" t="s">
        <v>9</v>
      </c>
      <c r="E977" t="s">
        <v>2478</v>
      </c>
      <c r="F977" t="str">
        <f>_xll.BDP(E977&amp;" Equity", "PARENT_TICKER_EXCHANGE")</f>
        <v>#N/A N/A</v>
      </c>
      <c r="G977" t="str">
        <f>_xll.BDP(E977&amp;" Equity", "ULT_PARENT_TICKER_EXCHANGE")</f>
        <v>1312701D LN</v>
      </c>
    </row>
    <row r="978" spans="1:7" x14ac:dyDescent="0.25">
      <c r="A978" t="s">
        <v>2479</v>
      </c>
      <c r="B978" t="s">
        <v>2481</v>
      </c>
      <c r="C978" t="s">
        <v>8</v>
      </c>
      <c r="D978" t="s">
        <v>9</v>
      </c>
      <c r="E978" t="s">
        <v>2480</v>
      </c>
      <c r="F978" t="str">
        <f>_xll.BDP(E978&amp;" Equity", "PARENT_TICKER_EXCHANGE")</f>
        <v>#N/A N/A</v>
      </c>
      <c r="G978" t="str">
        <f>_xll.BDP(E978&amp;" Equity", "ULT_PARENT_TICKER_EXCHANGE")</f>
        <v>1545193D MV</v>
      </c>
    </row>
    <row r="979" spans="1:7" x14ac:dyDescent="0.25">
      <c r="A979" t="s">
        <v>2482</v>
      </c>
      <c r="B979" t="s">
        <v>2481</v>
      </c>
      <c r="C979" t="s">
        <v>8</v>
      </c>
      <c r="D979" t="s">
        <v>9</v>
      </c>
      <c r="E979" t="s">
        <v>2483</v>
      </c>
      <c r="F979" t="str">
        <f>_xll.BDP(E979&amp;" Equity", "PARENT_TICKER_EXCHANGE")</f>
        <v>#N/A N/A</v>
      </c>
      <c r="G979" t="str">
        <f>_xll.BDP(E979&amp;" Equity", "ULT_PARENT_TICKER_EXCHANGE")</f>
        <v>1545193D MV</v>
      </c>
    </row>
    <row r="980" spans="1:7" x14ac:dyDescent="0.25">
      <c r="A980" t="s">
        <v>2484</v>
      </c>
      <c r="B980" t="s">
        <v>2486</v>
      </c>
      <c r="C980" t="s">
        <v>8</v>
      </c>
      <c r="D980" t="s">
        <v>9</v>
      </c>
      <c r="E980" t="s">
        <v>2485</v>
      </c>
      <c r="F980" t="str">
        <f>_xll.BDP(E980&amp;" Equity", "PARENT_TICKER_EXCHANGE")</f>
        <v>#N/A N/A</v>
      </c>
      <c r="G980" t="str">
        <f>_xll.BDP(E980&amp;" Equity", "ULT_PARENT_TICKER_EXCHANGE")</f>
        <v>VONN SW</v>
      </c>
    </row>
    <row r="981" spans="1:7" x14ac:dyDescent="0.25">
      <c r="A981" t="s">
        <v>2487</v>
      </c>
      <c r="B981" t="s">
        <v>2489</v>
      </c>
      <c r="C981" t="s">
        <v>8</v>
      </c>
      <c r="D981" t="s">
        <v>9</v>
      </c>
      <c r="E981" t="s">
        <v>2488</v>
      </c>
      <c r="F981" t="str">
        <f>_xll.BDP(E981&amp;" Equity", "PARENT_TICKER_EXCHANGE")</f>
        <v>#N/A N/A</v>
      </c>
      <c r="G981" t="str">
        <f>_xll.BDP(E981&amp;" Equity", "ULT_PARENT_TICKER_EXCHANGE")</f>
        <v>1258295Z LN</v>
      </c>
    </row>
    <row r="982" spans="1:7" x14ac:dyDescent="0.25">
      <c r="A982" t="s">
        <v>2490</v>
      </c>
      <c r="B982" t="s">
        <v>2492</v>
      </c>
      <c r="C982" t="s">
        <v>8</v>
      </c>
      <c r="D982" t="s">
        <v>9</v>
      </c>
      <c r="E982" t="s">
        <v>2491</v>
      </c>
      <c r="F982" t="str">
        <f>_xll.BDP(E982&amp;" Equity", "PARENT_TICKER_EXCHANGE")</f>
        <v>#N/A N/A</v>
      </c>
      <c r="G982" t="str">
        <f>_xll.BDP(E982&amp;" Equity", "ULT_PARENT_TICKER_EXCHANGE")</f>
        <v>0748427D LN</v>
      </c>
    </row>
    <row r="983" spans="1:7" x14ac:dyDescent="0.25">
      <c r="A983" t="s">
        <v>2493</v>
      </c>
      <c r="B983" t="s">
        <v>855</v>
      </c>
      <c r="C983" t="s">
        <v>8</v>
      </c>
      <c r="D983" t="s">
        <v>9</v>
      </c>
      <c r="E983" t="s">
        <v>2494</v>
      </c>
      <c r="F983" t="str">
        <f>_xll.BDP(E983&amp;" Equity", "PARENT_TICKER_EXCHANGE")</f>
        <v>#N/A N/A</v>
      </c>
      <c r="G983" t="str">
        <f>_xll.BDP(E983&amp;" Equity", "ULT_PARENT_TICKER_EXCHANGE")</f>
        <v>PRU US</v>
      </c>
    </row>
    <row r="984" spans="1:7" x14ac:dyDescent="0.25">
      <c r="A984" t="s">
        <v>2495</v>
      </c>
      <c r="B984" t="s">
        <v>2330</v>
      </c>
      <c r="C984" t="s">
        <v>8</v>
      </c>
      <c r="D984" t="s">
        <v>9</v>
      </c>
      <c r="E984" t="s">
        <v>2496</v>
      </c>
      <c r="F984" t="str">
        <f>_xll.BDP(E984&amp;" Equity", "PARENT_TICKER_EXCHANGE")</f>
        <v>#N/A N/A</v>
      </c>
      <c r="G984" t="str">
        <f>_xll.BDP(E984&amp;" Equity", "ULT_PARENT_TICKER_EXCHANGE")</f>
        <v>2164860Z LN</v>
      </c>
    </row>
    <row r="985" spans="1:7" x14ac:dyDescent="0.25">
      <c r="A985" t="s">
        <v>2497</v>
      </c>
      <c r="B985" t="s">
        <v>2330</v>
      </c>
      <c r="C985" t="s">
        <v>8</v>
      </c>
      <c r="D985" t="s">
        <v>9</v>
      </c>
      <c r="E985" t="s">
        <v>2498</v>
      </c>
      <c r="F985" t="str">
        <f>_xll.BDP(E985&amp;" Equity", "PARENT_TICKER_EXCHANGE")</f>
        <v>#N/A N/A</v>
      </c>
      <c r="G985" t="str">
        <f>_xll.BDP(E985&amp;" Equity", "ULT_PARENT_TICKER_EXCHANGE")</f>
        <v>2164860Z LN</v>
      </c>
    </row>
    <row r="986" spans="1:7" x14ac:dyDescent="0.25">
      <c r="A986" t="s">
        <v>2499</v>
      </c>
      <c r="B986" t="s">
        <v>2330</v>
      </c>
      <c r="C986" t="s">
        <v>8</v>
      </c>
      <c r="D986" t="s">
        <v>9</v>
      </c>
      <c r="E986" t="s">
        <v>2500</v>
      </c>
      <c r="F986" t="str">
        <f>_xll.BDP(E986&amp;" Equity", "PARENT_TICKER_EXCHANGE")</f>
        <v>#N/A N/A</v>
      </c>
      <c r="G986" t="str">
        <f>_xll.BDP(E986&amp;" Equity", "ULT_PARENT_TICKER_EXCHANGE")</f>
        <v>2164860Z LN</v>
      </c>
    </row>
    <row r="987" spans="1:7" x14ac:dyDescent="0.25">
      <c r="A987" t="s">
        <v>2501</v>
      </c>
      <c r="B987" t="s">
        <v>2330</v>
      </c>
      <c r="C987" t="s">
        <v>8</v>
      </c>
      <c r="D987" t="s">
        <v>9</v>
      </c>
      <c r="E987" t="s">
        <v>2502</v>
      </c>
      <c r="F987" t="str">
        <f>_xll.BDP(E987&amp;" Equity", "PARENT_TICKER_EXCHANGE")</f>
        <v>#N/A N/A</v>
      </c>
      <c r="G987" t="str">
        <f>_xll.BDP(E987&amp;" Equity", "ULT_PARENT_TICKER_EXCHANGE")</f>
        <v>2164860Z LN</v>
      </c>
    </row>
    <row r="988" spans="1:7" x14ac:dyDescent="0.25">
      <c r="A988" t="s">
        <v>2503</v>
      </c>
      <c r="B988" t="s">
        <v>2330</v>
      </c>
      <c r="C988" t="s">
        <v>8</v>
      </c>
      <c r="D988" t="s">
        <v>9</v>
      </c>
      <c r="E988" t="s">
        <v>2504</v>
      </c>
      <c r="F988" t="str">
        <f>_xll.BDP(E988&amp;" Equity", "PARENT_TICKER_EXCHANGE")</f>
        <v>#N/A N/A</v>
      </c>
      <c r="G988" t="str">
        <f>_xll.BDP(E988&amp;" Equity", "ULT_PARENT_TICKER_EXCHANGE")</f>
        <v>2164860Z LN</v>
      </c>
    </row>
    <row r="989" spans="1:7" x14ac:dyDescent="0.25">
      <c r="A989" t="s">
        <v>2505</v>
      </c>
      <c r="B989" t="s">
        <v>2507</v>
      </c>
      <c r="C989" t="s">
        <v>8</v>
      </c>
      <c r="D989" t="s">
        <v>9</v>
      </c>
      <c r="E989" t="s">
        <v>2506</v>
      </c>
      <c r="F989" t="str">
        <f>_xll.BDP(E989&amp;" Equity", "PARENT_TICKER_EXCHANGE")</f>
        <v>#N/A N/A</v>
      </c>
      <c r="G989" t="str">
        <f>_xll.BDP(E989&amp;" Equity", "ULT_PARENT_TICKER_EXCHANGE")</f>
        <v>1293954D LN</v>
      </c>
    </row>
    <row r="990" spans="1:7" x14ac:dyDescent="0.25">
      <c r="A990" t="s">
        <v>2508</v>
      </c>
      <c r="B990" t="s">
        <v>203</v>
      </c>
      <c r="C990" t="s">
        <v>8</v>
      </c>
      <c r="D990" t="s">
        <v>9</v>
      </c>
      <c r="E990" t="s">
        <v>2509</v>
      </c>
      <c r="F990" t="str">
        <f>_xll.BDP(E990&amp;" Equity", "PARENT_TICKER_EXCHANGE")</f>
        <v>#N/A N/A</v>
      </c>
      <c r="G990" t="str">
        <f>_xll.BDP(E990&amp;" Equity", "ULT_PARENT_TICKER_EXCHANGE")</f>
        <v>2277290Z LN</v>
      </c>
    </row>
    <row r="991" spans="1:7" x14ac:dyDescent="0.25">
      <c r="A991" t="s">
        <v>2510</v>
      </c>
      <c r="B991" t="s">
        <v>203</v>
      </c>
      <c r="C991" t="s">
        <v>8</v>
      </c>
      <c r="D991" t="s">
        <v>9</v>
      </c>
      <c r="E991" t="s">
        <v>2511</v>
      </c>
      <c r="F991" t="str">
        <f>_xll.BDP(E991&amp;" Equity", "PARENT_TICKER_EXCHANGE")</f>
        <v>#N/A N/A</v>
      </c>
      <c r="G991" t="str">
        <f>_xll.BDP(E991&amp;" Equity", "ULT_PARENT_TICKER_EXCHANGE")</f>
        <v>2277290Z LN</v>
      </c>
    </row>
    <row r="992" spans="1:7" x14ac:dyDescent="0.25">
      <c r="A992" t="s">
        <v>2512</v>
      </c>
      <c r="B992" t="s">
        <v>2514</v>
      </c>
      <c r="C992" t="s">
        <v>8</v>
      </c>
      <c r="D992" t="s">
        <v>9</v>
      </c>
      <c r="E992" t="s">
        <v>2513</v>
      </c>
      <c r="F992" t="str">
        <f>_xll.BDP(E992&amp;" Equity", "PARENT_TICKER_EXCHANGE")</f>
        <v>#N/A N/A</v>
      </c>
      <c r="G992" t="str">
        <f>_xll.BDP(E992&amp;" Equity", "ULT_PARENT_TICKER_EXCHANGE")</f>
        <v>1469285D LN</v>
      </c>
    </row>
    <row r="993" spans="1:7" x14ac:dyDescent="0.25">
      <c r="A993" t="s">
        <v>2515</v>
      </c>
      <c r="B993" t="s">
        <v>1727</v>
      </c>
      <c r="C993" t="s">
        <v>8</v>
      </c>
      <c r="D993" t="s">
        <v>9</v>
      </c>
      <c r="E993" t="s">
        <v>2516</v>
      </c>
      <c r="F993" t="str">
        <f>_xll.BDP(E993&amp;" Equity", "PARENT_TICKER_EXCHANGE")</f>
        <v>#N/A N/A</v>
      </c>
      <c r="G993" t="str">
        <f>_xll.BDP(E993&amp;" Equity", "ULT_PARENT_TICKER_EXCHANGE")</f>
        <v>0628565D LN</v>
      </c>
    </row>
    <row r="994" spans="1:7" x14ac:dyDescent="0.25">
      <c r="A994" t="s">
        <v>2517</v>
      </c>
      <c r="B994" t="s">
        <v>2091</v>
      </c>
      <c r="C994" t="s">
        <v>8</v>
      </c>
      <c r="D994" t="s">
        <v>9</v>
      </c>
      <c r="E994" t="s">
        <v>2518</v>
      </c>
      <c r="F994" t="str">
        <f>_xll.BDP(E994&amp;" Equity", "PARENT_TICKER_EXCHANGE")</f>
        <v>#N/A N/A</v>
      </c>
      <c r="G994" t="str">
        <f>_xll.BDP(E994&amp;" Equity", "ULT_PARENT_TICKER_EXCHANGE")</f>
        <v>1507260D LN</v>
      </c>
    </row>
    <row r="995" spans="1:7" x14ac:dyDescent="0.25">
      <c r="A995" t="s">
        <v>2519</v>
      </c>
      <c r="B995" t="s">
        <v>203</v>
      </c>
      <c r="C995" t="s">
        <v>8</v>
      </c>
      <c r="D995" t="s">
        <v>9</v>
      </c>
      <c r="E995" t="s">
        <v>2520</v>
      </c>
      <c r="F995" t="str">
        <f>_xll.BDP(E995&amp;" Equity", "PARENT_TICKER_EXCHANGE")</f>
        <v>#N/A N/A</v>
      </c>
      <c r="G995" t="str">
        <f>_xll.BDP(E995&amp;" Equity", "ULT_PARENT_TICKER_EXCHANGE")</f>
        <v>2277290Z LN</v>
      </c>
    </row>
    <row r="996" spans="1:7" x14ac:dyDescent="0.25">
      <c r="A996" t="s">
        <v>2521</v>
      </c>
      <c r="B996" t="s">
        <v>168</v>
      </c>
      <c r="C996" t="s">
        <v>8</v>
      </c>
      <c r="D996" t="s">
        <v>9</v>
      </c>
      <c r="E996" t="s">
        <v>2522</v>
      </c>
      <c r="F996" t="str">
        <f>_xll.BDP(E996&amp;" Equity", "PARENT_TICKER_EXCHANGE")</f>
        <v>#N/A N/A</v>
      </c>
      <c r="G996" t="str">
        <f>_xll.BDP(E996&amp;" Equity", "ULT_PARENT_TICKER_EXCHANGE")</f>
        <v>8316 JP</v>
      </c>
    </row>
    <row r="997" spans="1:7" x14ac:dyDescent="0.25">
      <c r="A997" t="s">
        <v>2523</v>
      </c>
      <c r="B997" t="s">
        <v>168</v>
      </c>
      <c r="C997" t="s">
        <v>8</v>
      </c>
      <c r="D997" t="s">
        <v>9</v>
      </c>
      <c r="E997" t="s">
        <v>2524</v>
      </c>
      <c r="F997" t="str">
        <f>_xll.BDP(E997&amp;" Equity", "PARENT_TICKER_EXCHANGE")</f>
        <v>#N/A N/A</v>
      </c>
      <c r="G997" t="str">
        <f>_xll.BDP(E997&amp;" Equity", "ULT_PARENT_TICKER_EXCHANGE")</f>
        <v>8316 JP</v>
      </c>
    </row>
    <row r="998" spans="1:7" x14ac:dyDescent="0.25">
      <c r="A998" t="s">
        <v>2525</v>
      </c>
      <c r="B998" t="s">
        <v>168</v>
      </c>
      <c r="C998" t="s">
        <v>8</v>
      </c>
      <c r="D998" t="s">
        <v>9</v>
      </c>
      <c r="E998" t="s">
        <v>2526</v>
      </c>
      <c r="F998" t="str">
        <f>_xll.BDP(E998&amp;" Equity", "PARENT_TICKER_EXCHANGE")</f>
        <v>#N/A N/A</v>
      </c>
      <c r="G998" t="str">
        <f>_xll.BDP(E998&amp;" Equity", "ULT_PARENT_TICKER_EXCHANGE")</f>
        <v>8316 JP</v>
      </c>
    </row>
    <row r="999" spans="1:7" x14ac:dyDescent="0.25">
      <c r="A999" t="s">
        <v>2527</v>
      </c>
      <c r="B999" t="s">
        <v>2529</v>
      </c>
      <c r="C999" t="s">
        <v>8</v>
      </c>
      <c r="D999" t="s">
        <v>9</v>
      </c>
      <c r="E999" t="s">
        <v>2528</v>
      </c>
      <c r="F999" t="str">
        <f>_xll.BDP(E999&amp;" Equity", "PARENT_TICKER_EXCHANGE")</f>
        <v>#N/A N/A</v>
      </c>
      <c r="G999" t="str">
        <f>_xll.BDP(E999&amp;" Equity", "ULT_PARENT_TICKER_EXCHANGE")</f>
        <v>WFC US</v>
      </c>
    </row>
    <row r="1000" spans="1:7" x14ac:dyDescent="0.25">
      <c r="A1000" t="s">
        <v>2530</v>
      </c>
      <c r="B1000" t="s">
        <v>2529</v>
      </c>
      <c r="C1000" t="s">
        <v>8</v>
      </c>
      <c r="D1000" t="s">
        <v>9</v>
      </c>
      <c r="E1000" t="s">
        <v>2531</v>
      </c>
      <c r="F1000" t="str">
        <f>_xll.BDP(E1000&amp;" Equity", "PARENT_TICKER_EXCHANGE")</f>
        <v>#N/A N/A</v>
      </c>
      <c r="G1000" t="str">
        <f>_xll.BDP(E1000&amp;" Equity", "ULT_PARENT_TICKER_EXCHANGE")</f>
        <v>WFC US</v>
      </c>
    </row>
    <row r="1001" spans="1:7" x14ac:dyDescent="0.25">
      <c r="A1001" t="s">
        <v>2532</v>
      </c>
      <c r="B1001" t="s">
        <v>1833</v>
      </c>
      <c r="C1001" t="s">
        <v>8</v>
      </c>
      <c r="D1001" t="s">
        <v>9</v>
      </c>
      <c r="E1001" t="s">
        <v>2533</v>
      </c>
      <c r="F1001" t="str">
        <f>_xll.BDP(E1001&amp;" Equity", "PARENT_TICKER_EXCHANGE")</f>
        <v>#N/A N/A</v>
      </c>
      <c r="G1001" t="str">
        <f>_xll.BDP(E1001&amp;" Equity", "ULT_PARENT_TICKER_EXCHANGE")</f>
        <v>WFC US</v>
      </c>
    </row>
    <row r="1002" spans="1:7" x14ac:dyDescent="0.25">
      <c r="A1002" t="s">
        <v>2534</v>
      </c>
      <c r="B1002" t="s">
        <v>2536</v>
      </c>
      <c r="C1002" t="s">
        <v>8</v>
      </c>
      <c r="D1002" t="s">
        <v>9</v>
      </c>
      <c r="E1002" t="s">
        <v>2535</v>
      </c>
      <c r="F1002" t="str">
        <f>_xll.BDP(E1002&amp;" Equity", "PARENT_TICKER_EXCHANGE")</f>
        <v>#N/A N/A</v>
      </c>
      <c r="G1002" t="str">
        <f>_xll.BDP(E1002&amp;" Equity", "ULT_PARENT_TICKER_EXCHANGE")</f>
        <v>1389187D LN</v>
      </c>
    </row>
    <row r="1003" spans="1:7" x14ac:dyDescent="0.25">
      <c r="A1003" t="s">
        <v>2537</v>
      </c>
      <c r="B1003" t="s">
        <v>2539</v>
      </c>
      <c r="C1003" t="s">
        <v>8</v>
      </c>
      <c r="D1003" t="s">
        <v>9</v>
      </c>
      <c r="E1003" t="s">
        <v>2538</v>
      </c>
      <c r="F1003" t="str">
        <f>_xll.BDP(E1003&amp;" Equity", "PARENT_TICKER_EXCHANGE")</f>
        <v>#N/A N/A</v>
      </c>
      <c r="G1003" t="str">
        <f>_xll.BDP(E1003&amp;" Equity", "ULT_PARENT_TICKER_EXCHANGE")</f>
        <v>1334450D LN</v>
      </c>
    </row>
    <row r="1004" spans="1:7" x14ac:dyDescent="0.25">
      <c r="A1004" t="s">
        <v>2540</v>
      </c>
      <c r="B1004" t="s">
        <v>212</v>
      </c>
      <c r="C1004" t="s">
        <v>8</v>
      </c>
      <c r="D1004" t="s">
        <v>9</v>
      </c>
      <c r="E1004" t="s">
        <v>2541</v>
      </c>
      <c r="F1004" t="str">
        <f>_xll.BDP(E1004&amp;" Equity", "PARENT_TICKER_EXCHANGE")</f>
        <v>#N/A N/A</v>
      </c>
      <c r="G1004" t="str">
        <f>_xll.BDP(E1004&amp;" Equity", "ULT_PARENT_TICKER_EXCHANGE")</f>
        <v>1106387D LN</v>
      </c>
    </row>
    <row r="1005" spans="1:7" x14ac:dyDescent="0.25">
      <c r="A1005" t="s">
        <v>2542</v>
      </c>
      <c r="B1005" t="s">
        <v>212</v>
      </c>
      <c r="C1005" t="s">
        <v>8</v>
      </c>
      <c r="D1005" t="s">
        <v>9</v>
      </c>
      <c r="E1005" t="s">
        <v>2543</v>
      </c>
      <c r="F1005" t="str">
        <f>_xll.BDP(E1005&amp;" Equity", "PARENT_TICKER_EXCHANGE")</f>
        <v>#N/A N/A</v>
      </c>
      <c r="G1005" t="str">
        <f>_xll.BDP(E1005&amp;" Equity", "ULT_PARENT_TICKER_EXCHANGE")</f>
        <v>1106387D LN</v>
      </c>
    </row>
    <row r="1006" spans="1:7" x14ac:dyDescent="0.25">
      <c r="A1006" t="s">
        <v>2544</v>
      </c>
      <c r="B1006" t="s">
        <v>1311</v>
      </c>
      <c r="C1006" t="s">
        <v>8</v>
      </c>
      <c r="D1006" t="s">
        <v>9</v>
      </c>
      <c r="E1006" t="s">
        <v>2545</v>
      </c>
      <c r="F1006" t="str">
        <f>_xll.BDP(E1006&amp;" Equity", "PARENT_TICKER_EXCHANGE")</f>
        <v>#N/A N/A</v>
      </c>
      <c r="G1006" t="str">
        <f>_xll.BDP(E1006&amp;" Equity", "ULT_PARENT_TICKER_EXCHANGE")</f>
        <v>1057968D LN</v>
      </c>
    </row>
    <row r="1007" spans="1:7" x14ac:dyDescent="0.25">
      <c r="A1007" t="s">
        <v>2546</v>
      </c>
      <c r="B1007" t="s">
        <v>2548</v>
      </c>
      <c r="C1007" t="s">
        <v>8</v>
      </c>
      <c r="D1007" t="s">
        <v>9</v>
      </c>
      <c r="E1007" t="s">
        <v>2547</v>
      </c>
      <c r="F1007" t="str">
        <f>_xll.BDP(E1007&amp;" Equity", "PARENT_TICKER_EXCHANGE")</f>
        <v>#N/A N/A</v>
      </c>
      <c r="G1007" t="str">
        <f>_xll.BDP(E1007&amp;" Equity", "ULT_PARENT_TICKER_EXCHANGE")</f>
        <v>0339659D LN</v>
      </c>
    </row>
    <row r="1008" spans="1:7" x14ac:dyDescent="0.25">
      <c r="A1008" t="s">
        <v>2549</v>
      </c>
      <c r="B1008" t="s">
        <v>2551</v>
      </c>
      <c r="C1008" t="s">
        <v>8</v>
      </c>
      <c r="D1008" t="s">
        <v>9</v>
      </c>
      <c r="E1008" t="s">
        <v>2550</v>
      </c>
      <c r="F1008" t="str">
        <f>_xll.BDP(E1008&amp;" Equity", "PARENT_TICKER_EXCHANGE")</f>
        <v>#N/A N/A</v>
      </c>
      <c r="G1008" t="str">
        <f>_xll.BDP(E1008&amp;" Equity", "ULT_PARENT_TICKER_EXCHANGE")</f>
        <v>#N/A N/A</v>
      </c>
    </row>
  </sheetData>
  <autoFilter ref="A1:G1008">
    <sortState ref="A2:G1008">
      <sortCondition descending="1" ref="F1:F10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4"/>
  <sheetViews>
    <sheetView topLeftCell="A530" workbookViewId="0">
      <selection activeCell="L1" sqref="A1:L574"/>
    </sheetView>
  </sheetViews>
  <sheetFormatPr defaultRowHeight="15" x14ac:dyDescent="0.25"/>
  <cols>
    <col min="1" max="1" width="59.28515625" customWidth="1"/>
    <col min="2" max="2" width="14.5703125" bestFit="1" customWidth="1"/>
    <col min="3" max="3" width="17.42578125" bestFit="1" customWidth="1"/>
    <col min="4" max="4" width="20.85546875" bestFit="1" customWidth="1"/>
    <col min="5" max="5" width="24.42578125" bestFit="1" customWidth="1"/>
    <col min="6" max="6" width="13.85546875" customWidth="1"/>
    <col min="7" max="7" width="18.42578125" customWidth="1"/>
    <col min="8" max="8" width="24.42578125" bestFit="1" customWidth="1"/>
    <col min="10" max="11" width="24.42578125" bestFit="1" customWidth="1"/>
    <col min="12" max="12" width="16.28515625" bestFit="1" customWidth="1"/>
  </cols>
  <sheetData>
    <row r="1" spans="1:12" x14ac:dyDescent="0.25">
      <c r="A1" t="s">
        <v>2</v>
      </c>
      <c r="B1" s="1" t="s">
        <v>2552</v>
      </c>
      <c r="C1" t="s">
        <v>2553</v>
      </c>
      <c r="D1" t="s">
        <v>3003</v>
      </c>
      <c r="E1" t="s">
        <v>3004</v>
      </c>
      <c r="F1" t="s">
        <v>3005</v>
      </c>
      <c r="G1" t="s">
        <v>3006</v>
      </c>
      <c r="H1" t="s">
        <v>3007</v>
      </c>
      <c r="I1" t="s">
        <v>3008</v>
      </c>
      <c r="J1" t="s">
        <v>3009</v>
      </c>
      <c r="K1" t="s">
        <v>3010</v>
      </c>
      <c r="L1" t="s">
        <v>3011</v>
      </c>
    </row>
    <row r="2" spans="1:12" x14ac:dyDescent="0.25">
      <c r="A2" t="s">
        <v>1420</v>
      </c>
      <c r="B2" t="s">
        <v>2554</v>
      </c>
      <c r="C2" t="s">
        <v>2861</v>
      </c>
      <c r="D2" t="str">
        <f>IF(B2="#N/A N/A",C2,B2)&amp;" Equity"</f>
        <v>1005354Z LN Equity</v>
      </c>
      <c r="E2">
        <f>_xll.BDP(D2, "SALES_REV_TURN")</f>
        <v>1.150841</v>
      </c>
      <c r="F2" t="str">
        <f>_xll.BDP(D2, "EBITDA")</f>
        <v>#N/A N/A</v>
      </c>
      <c r="G2" t="str">
        <f>_xll.BDP(D2, "EBITDA_MARGIN")</f>
        <v>#N/A N/A</v>
      </c>
      <c r="H2" t="str">
        <f>_xll.BDP(D2, "CAPEX_ABSOLUTE_VALUE")</f>
        <v>#N/A N/A</v>
      </c>
      <c r="I2" t="e">
        <f>H2/E2</f>
        <v>#VALUE!</v>
      </c>
      <c r="J2">
        <f>_xll.BDP(D2, "NET_INCOME")</f>
        <v>5.9540999999999997E-2</v>
      </c>
      <c r="K2" t="str">
        <f>_xll.BDP(D2, "BS_AVERAGE_AUM")</f>
        <v>#N/A N/A</v>
      </c>
      <c r="L2" t="str">
        <f>_xll.BDP($D$2, "ESTIMATED_AUM")</f>
        <v>#N/A N/A</v>
      </c>
    </row>
    <row r="3" spans="1:12" x14ac:dyDescent="0.25">
      <c r="A3" t="s">
        <v>671</v>
      </c>
      <c r="B3" t="s">
        <v>2617</v>
      </c>
      <c r="C3" t="s">
        <v>2666</v>
      </c>
      <c r="D3" t="str">
        <f>IF(B3="#N/A N/A",C3,B3)&amp;" Equity"</f>
        <v>0261210D LN Equity</v>
      </c>
      <c r="E3">
        <f>_xll.BDP(D3, "SALES_REV_TURN")</f>
        <v>1.5678859999999999</v>
      </c>
      <c r="F3">
        <f>_xll.BDP(D3, "EBITDA")</f>
        <v>-0.41186500000000004</v>
      </c>
      <c r="G3">
        <f>_xll.BDP(D3, "EBITDA_MARGIN")</f>
        <v>-26.268810359936889</v>
      </c>
      <c r="H3">
        <f>_xll.BDP(D3, "CAPEX_ABSOLUTE_VALUE")</f>
        <v>3.6449999999999998E-3</v>
      </c>
      <c r="I3">
        <f>H3/E3</f>
        <v>2.3247863683966818E-3</v>
      </c>
      <c r="J3">
        <f>_xll.BDP(D3, "NET_INCOME")</f>
        <v>-0.43762200000000001</v>
      </c>
      <c r="K3" t="str">
        <f>_xll.BDP(D3, "BS_AVERAGE_AUM")</f>
        <v>#N/A N/A</v>
      </c>
      <c r="L3" t="str">
        <f>_xll.BDP($D$2, "ESTIMATED_AUM")</f>
        <v>#N/A N/A</v>
      </c>
    </row>
    <row r="4" spans="1:12" x14ac:dyDescent="0.25">
      <c r="A4" t="s">
        <v>990</v>
      </c>
      <c r="B4" t="s">
        <v>2554</v>
      </c>
      <c r="C4" t="s">
        <v>2808</v>
      </c>
      <c r="D4" t="str">
        <f>IF(B4="#N/A N/A",C4,B4)&amp;" Equity"</f>
        <v>192019Z LN Equity</v>
      </c>
      <c r="E4">
        <f>_xll.BDP(D4, "SALES_REV_TURN")</f>
        <v>1.599297</v>
      </c>
      <c r="F4" t="str">
        <f>_xll.BDP(D4, "EBITDA")</f>
        <v>#N/A N/A</v>
      </c>
      <c r="G4" t="str">
        <f>_xll.BDP(D4, "EBITDA_MARGIN")</f>
        <v>#N/A N/A</v>
      </c>
      <c r="H4" t="str">
        <f>_xll.BDP(D4, "CAPEX_ABSOLUTE_VALUE")</f>
        <v>#N/A N/A</v>
      </c>
      <c r="I4" t="e">
        <f>H4/E4</f>
        <v>#VALUE!</v>
      </c>
      <c r="J4">
        <f>_xll.BDP(D4, "NET_INCOME")</f>
        <v>-0.84505799999999998</v>
      </c>
      <c r="K4" t="str">
        <f>_xll.BDP(D4, "BS_AVERAGE_AUM")</f>
        <v>#N/A N/A</v>
      </c>
      <c r="L4" t="str">
        <f>_xll.BDP($D$2, "ESTIMATED_AUM")</f>
        <v>#N/A N/A</v>
      </c>
    </row>
    <row r="5" spans="1:12" x14ac:dyDescent="0.25">
      <c r="A5" t="s">
        <v>1087</v>
      </c>
      <c r="B5" t="s">
        <v>2567</v>
      </c>
      <c r="C5" t="s">
        <v>2632</v>
      </c>
      <c r="D5" t="str">
        <f>IF(B5="#N/A N/A",C5,B5)&amp;" Equity"</f>
        <v>2021699Z LN Equity</v>
      </c>
      <c r="E5">
        <f>_xll.BDP(D5, "SALES_REV_TURN")</f>
        <v>2.4438230000000001</v>
      </c>
      <c r="F5" t="str">
        <f>_xll.BDP(D5, "EBITDA")</f>
        <v>#N/A N/A</v>
      </c>
      <c r="G5" t="str">
        <f>_xll.BDP(D5, "EBITDA_MARGIN")</f>
        <v>#N/A N/A</v>
      </c>
      <c r="H5" t="str">
        <f>_xll.BDP(D5, "CAPEX_ABSOLUTE_VALUE")</f>
        <v>#N/A N/A</v>
      </c>
      <c r="I5" t="e">
        <f>H5/E5</f>
        <v>#VALUE!</v>
      </c>
      <c r="J5">
        <f>_xll.BDP(D5, "NET_INCOME")</f>
        <v>-0.347271</v>
      </c>
      <c r="K5" t="str">
        <f>_xll.BDP(D5, "BS_AVERAGE_AUM")</f>
        <v>#N/A N/A</v>
      </c>
      <c r="L5" t="str">
        <f>_xll.BDP($D$2, "ESTIMATED_AUM")</f>
        <v>#N/A N/A</v>
      </c>
    </row>
    <row r="6" spans="1:12" x14ac:dyDescent="0.25">
      <c r="A6" t="s">
        <v>2548</v>
      </c>
      <c r="B6" t="s">
        <v>2554</v>
      </c>
      <c r="C6" t="s">
        <v>3002</v>
      </c>
      <c r="D6" t="str">
        <f>IF(B6="#N/A N/A",C6,B6)&amp;" Equity"</f>
        <v>0339659D LN Equity</v>
      </c>
      <c r="E6">
        <f>_xll.BDP(D6, "SALES_REV_TURN")</f>
        <v>2.5248349999999999</v>
      </c>
      <c r="F6" t="str">
        <f>_xll.BDP(D6, "EBITDA")</f>
        <v>#N/A N/A</v>
      </c>
      <c r="G6" t="str">
        <f>_xll.BDP(D6, "EBITDA_MARGIN")</f>
        <v>#N/A N/A</v>
      </c>
      <c r="H6" t="str">
        <f>_xll.BDP(D6, "CAPEX_ABSOLUTE_VALUE")</f>
        <v>#N/A N/A</v>
      </c>
      <c r="I6" t="e">
        <f>H6/E6</f>
        <v>#VALUE!</v>
      </c>
      <c r="J6">
        <f>_xll.BDP(D6, "NET_INCOME")</f>
        <v>6.9635000000000002E-2</v>
      </c>
      <c r="K6" t="str">
        <f>_xll.BDP(D6, "BS_AVERAGE_AUM")</f>
        <v>#N/A N/A</v>
      </c>
      <c r="L6" t="str">
        <f>_xll.BDP($D$2, "ESTIMATED_AUM")</f>
        <v>#N/A N/A</v>
      </c>
    </row>
    <row r="7" spans="1:12" x14ac:dyDescent="0.25">
      <c r="A7" t="s">
        <v>618</v>
      </c>
      <c r="B7" t="s">
        <v>2554</v>
      </c>
      <c r="C7" t="s">
        <v>2757</v>
      </c>
      <c r="D7" t="str">
        <f>IF(B7="#N/A N/A",C7,B7)&amp;" Equity"</f>
        <v>ARGO LN Equity</v>
      </c>
      <c r="E7">
        <f>_xll.BDP(D7, "SALES_REV_TURN")</f>
        <v>3.29</v>
      </c>
      <c r="F7">
        <f>_xll.BDP(D7, "EBITDA")</f>
        <v>-0.73399999999999999</v>
      </c>
      <c r="G7">
        <f>_xll.BDP(D7, "EBITDA_MARGIN")</f>
        <v>-22.310030395136778</v>
      </c>
      <c r="H7">
        <f>_xll.BDP(D7, "CAPEX_ABSOLUTE_VALUE")</f>
        <v>0</v>
      </c>
      <c r="I7">
        <f>H7/E7</f>
        <v>0</v>
      </c>
      <c r="J7">
        <f>_xll.BDP(D7, "NET_INCOME")</f>
        <v>1.6679999999999999</v>
      </c>
      <c r="K7" t="str">
        <f>_xll.BDP(D7, "BS_AVERAGE_AUM")</f>
        <v>#N/A N/A</v>
      </c>
      <c r="L7" t="str">
        <f>_xll.BDP($D$2, "ESTIMATED_AUM")</f>
        <v>#N/A N/A</v>
      </c>
    </row>
    <row r="8" spans="1:12" x14ac:dyDescent="0.25">
      <c r="A8" t="s">
        <v>1662</v>
      </c>
      <c r="B8" t="s">
        <v>2588</v>
      </c>
      <c r="C8" t="s">
        <v>2635</v>
      </c>
      <c r="D8" t="str">
        <f>IF(B8="#N/A N/A",C8,B8)&amp;" Equity"</f>
        <v>1165911Z LN Equity</v>
      </c>
      <c r="E8">
        <f>_xll.BDP(D8, "SALES_REV_TURN")</f>
        <v>4.8559999999999999</v>
      </c>
      <c r="F8" t="str">
        <f>_xll.BDP(D8, "EBITDA")</f>
        <v>#N/A N/A</v>
      </c>
      <c r="G8" t="str">
        <f>_xll.BDP(D8, "EBITDA_MARGIN")</f>
        <v>#N/A N/A</v>
      </c>
      <c r="H8" t="str">
        <f>_xll.BDP(D8, "CAPEX_ABSOLUTE_VALUE")</f>
        <v>#N/A N/A</v>
      </c>
      <c r="I8" t="e">
        <f>H8/E8</f>
        <v>#VALUE!</v>
      </c>
      <c r="J8">
        <f>_xll.BDP(D8, "NET_INCOME")</f>
        <v>-6.3780000000000001</v>
      </c>
      <c r="K8" t="str">
        <f>_xll.BDP(D8, "BS_AVERAGE_AUM")</f>
        <v>#N/A N/A</v>
      </c>
      <c r="L8" t="str">
        <f>_xll.BDP($D$2, "ESTIMATED_AUM")</f>
        <v>#N/A N/A</v>
      </c>
    </row>
    <row r="9" spans="1:12" x14ac:dyDescent="0.25">
      <c r="A9" t="s">
        <v>1275</v>
      </c>
      <c r="B9" t="s">
        <v>2554</v>
      </c>
      <c r="C9" t="s">
        <v>2843</v>
      </c>
      <c r="D9" t="str">
        <f>IF(B9="#N/A N/A",C9,B9)&amp;" Equity"</f>
        <v>242527Z LN Equity</v>
      </c>
      <c r="E9">
        <f>_xll.BDP(D9, "SALES_REV_TURN")</f>
        <v>6.2191130000000001</v>
      </c>
      <c r="F9" t="str">
        <f>_xll.BDP(D9, "EBITDA")</f>
        <v>#N/A N/A</v>
      </c>
      <c r="G9" t="str">
        <f>_xll.BDP(D9, "EBITDA_MARGIN")</f>
        <v>#N/A N/A</v>
      </c>
      <c r="H9" t="str">
        <f>_xll.BDP(D9, "CAPEX_ABSOLUTE_VALUE")</f>
        <v>#N/A N/A</v>
      </c>
      <c r="I9" t="e">
        <f>H9/E9</f>
        <v>#VALUE!</v>
      </c>
      <c r="J9">
        <f>_xll.BDP(D9, "NET_INCOME")</f>
        <v>0.46165</v>
      </c>
      <c r="K9" t="str">
        <f>_xll.BDP(D9, "BS_AVERAGE_AUM")</f>
        <v>#N/A N/A</v>
      </c>
      <c r="L9" t="str">
        <f>_xll.BDP($D$2, "ESTIMATED_AUM")</f>
        <v>#N/A N/A</v>
      </c>
    </row>
    <row r="10" spans="1:12" x14ac:dyDescent="0.25">
      <c r="A10" t="s">
        <v>881</v>
      </c>
      <c r="B10" t="s">
        <v>2554</v>
      </c>
      <c r="C10" t="s">
        <v>2796</v>
      </c>
      <c r="D10" t="str">
        <f>IF(B10="#N/A N/A",C10,B10)&amp;" Equity"</f>
        <v>0360363D LN Equity</v>
      </c>
      <c r="E10">
        <f>_xll.BDP(D10, "SALES_REV_TURN")</f>
        <v>6.555491</v>
      </c>
      <c r="F10" t="str">
        <f>_xll.BDP(D10, "EBITDA")</f>
        <v>#N/A N/A</v>
      </c>
      <c r="G10" t="str">
        <f>_xll.BDP(D10, "EBITDA_MARGIN")</f>
        <v>#N/A N/A</v>
      </c>
      <c r="H10" t="str">
        <f>_xll.BDP(D10, "CAPEX_ABSOLUTE_VALUE")</f>
        <v>#N/A N/A</v>
      </c>
      <c r="I10" t="e">
        <f>H10/E10</f>
        <v>#VALUE!</v>
      </c>
      <c r="J10">
        <f>_xll.BDP(D10, "NET_INCOME")</f>
        <v>2.9971130000000001</v>
      </c>
      <c r="K10" t="str">
        <f>_xll.BDP(D10, "BS_AVERAGE_AUM")</f>
        <v>#N/A N/A</v>
      </c>
      <c r="L10" t="str">
        <f>_xll.BDP($D$2, "ESTIMATED_AUM")</f>
        <v>#N/A N/A</v>
      </c>
    </row>
    <row r="11" spans="1:12" x14ac:dyDescent="0.25">
      <c r="A11" t="s">
        <v>634</v>
      </c>
      <c r="B11" t="s">
        <v>2554</v>
      </c>
      <c r="C11" t="s">
        <v>2759</v>
      </c>
      <c r="D11" t="str">
        <f>IF(B11="#N/A N/A",C11,B11)&amp;" Equity"</f>
        <v>0233522D LN Equity</v>
      </c>
      <c r="E11">
        <f>_xll.BDP(D11, "SALES_REV_TURN")</f>
        <v>6.7422690000000003</v>
      </c>
      <c r="F11" t="str">
        <f>_xll.BDP(D11, "EBITDA")</f>
        <v>#N/A N/A</v>
      </c>
      <c r="G11" t="str">
        <f>_xll.BDP(D11, "EBITDA_MARGIN")</f>
        <v>#N/A N/A</v>
      </c>
      <c r="H11" t="str">
        <f>_xll.BDP(D11, "CAPEX_ABSOLUTE_VALUE")</f>
        <v>#N/A N/A</v>
      </c>
      <c r="I11" t="e">
        <f>H11/E11</f>
        <v>#VALUE!</v>
      </c>
      <c r="J11">
        <f>_xll.BDP(D11, "NET_INCOME")</f>
        <v>0.639127</v>
      </c>
      <c r="K11" t="str">
        <f>_xll.BDP(D11, "BS_AVERAGE_AUM")</f>
        <v>#N/A N/A</v>
      </c>
      <c r="L11" t="str">
        <f>_xll.BDP($D$2, "ESTIMATED_AUM")</f>
        <v>#N/A N/A</v>
      </c>
    </row>
    <row r="12" spans="1:12" x14ac:dyDescent="0.25">
      <c r="A12" t="s">
        <v>1218</v>
      </c>
      <c r="B12" t="s">
        <v>2554</v>
      </c>
      <c r="C12" t="s">
        <v>2836</v>
      </c>
      <c r="D12" t="str">
        <f>IF(B12="#N/A N/A",C12,B12)&amp;" Equity"</f>
        <v>LUMX SW Equity</v>
      </c>
      <c r="E12">
        <f>_xll.BDP(D12, "SALES_REV_TURN")</f>
        <v>7.056</v>
      </c>
      <c r="F12">
        <f>_xll.BDP(D12, "EBITDA")</f>
        <v>-7.6959999999999988</v>
      </c>
      <c r="G12">
        <f>_xll.BDP(D12, "EBITDA_MARGIN")</f>
        <v>-92.70055408335341</v>
      </c>
      <c r="H12">
        <f>_xll.BDP(D12, "CAPEX_ABSOLUTE_VALUE")</f>
        <v>0.12</v>
      </c>
      <c r="I12">
        <f>H12/E12</f>
        <v>1.7006802721088433E-2</v>
      </c>
      <c r="J12">
        <f>_xll.BDP(D12, "NET_INCOME")</f>
        <v>-13.004</v>
      </c>
      <c r="K12" t="str">
        <f>_xll.BDP(D12, "BS_AVERAGE_AUM")</f>
        <v>#N/A N/A</v>
      </c>
      <c r="L12" t="str">
        <f>_xll.BDP($D$2, "ESTIMATED_AUM")</f>
        <v>#N/A N/A</v>
      </c>
    </row>
    <row r="13" spans="1:12" x14ac:dyDescent="0.25">
      <c r="A13" t="s">
        <v>682</v>
      </c>
      <c r="B13" t="s">
        <v>2554</v>
      </c>
      <c r="C13" t="s">
        <v>2767</v>
      </c>
      <c r="D13" t="str">
        <f>IF(B13="#N/A N/A",C13,B13)&amp;" Equity"</f>
        <v>2948706Z LN Equity</v>
      </c>
      <c r="E13">
        <f>_xll.BDP(D13, "SALES_REV_TURN")</f>
        <v>7.2408679999999999</v>
      </c>
      <c r="F13" t="str">
        <f>_xll.BDP(D13, "EBITDA")</f>
        <v>#N/A N/A</v>
      </c>
      <c r="G13" t="str">
        <f>_xll.BDP(D13, "EBITDA_MARGIN")</f>
        <v>#N/A N/A</v>
      </c>
      <c r="H13" t="str">
        <f>_xll.BDP(D13, "CAPEX_ABSOLUTE_VALUE")</f>
        <v>#N/A N/A</v>
      </c>
      <c r="I13" t="e">
        <f>H13/E13</f>
        <v>#VALUE!</v>
      </c>
      <c r="J13">
        <f>_xll.BDP(D13, "NET_INCOME")</f>
        <v>-0.29015200000000002</v>
      </c>
      <c r="K13" t="str">
        <f>_xll.BDP(D13, "BS_AVERAGE_AUM")</f>
        <v>#N/A N/A</v>
      </c>
      <c r="L13" t="str">
        <f>_xll.BDP($D$2, "ESTIMATED_AUM")</f>
        <v>#N/A N/A</v>
      </c>
    </row>
    <row r="14" spans="1:12" x14ac:dyDescent="0.25">
      <c r="A14" t="s">
        <v>1541</v>
      </c>
      <c r="B14" t="s">
        <v>2554</v>
      </c>
      <c r="C14" t="s">
        <v>2767</v>
      </c>
      <c r="D14" t="str">
        <f>IF(B14="#N/A N/A",C14,B14)&amp;" Equity"</f>
        <v>2948706Z LN Equity</v>
      </c>
      <c r="E14">
        <f>_xll.BDP(D14, "SALES_REV_TURN")</f>
        <v>7.2408679999999999</v>
      </c>
      <c r="F14" t="str">
        <f>_xll.BDP(D14, "EBITDA")</f>
        <v>#N/A N/A</v>
      </c>
      <c r="G14" t="str">
        <f>_xll.BDP(D14, "EBITDA_MARGIN")</f>
        <v>#N/A N/A</v>
      </c>
      <c r="H14" t="str">
        <f>_xll.BDP(D14, "CAPEX_ABSOLUTE_VALUE")</f>
        <v>#N/A N/A</v>
      </c>
      <c r="I14" t="e">
        <f>H14/E14</f>
        <v>#VALUE!</v>
      </c>
      <c r="J14">
        <f>_xll.BDP(D14, "NET_INCOME")</f>
        <v>-0.29015200000000002</v>
      </c>
      <c r="K14" t="str">
        <f>_xll.BDP(D14, "BS_AVERAGE_AUM")</f>
        <v>#N/A N/A</v>
      </c>
      <c r="L14" t="str">
        <f>_xll.BDP($D$2, "ESTIMATED_AUM")</f>
        <v>#N/A N/A</v>
      </c>
    </row>
    <row r="15" spans="1:12" x14ac:dyDescent="0.25">
      <c r="A15" t="s">
        <v>2057</v>
      </c>
      <c r="B15" t="s">
        <v>2554</v>
      </c>
      <c r="C15" t="s">
        <v>2933</v>
      </c>
      <c r="D15" t="str">
        <f>IF(B15="#N/A N/A",C15,B15)&amp;" Equity"</f>
        <v>1015903D LN Equity</v>
      </c>
      <c r="E15">
        <f>_xll.BDP(D15, "SALES_REV_TURN")</f>
        <v>8.5801060000000007</v>
      </c>
      <c r="F15" t="str">
        <f>_xll.BDP(D15, "EBITDA")</f>
        <v>#N/A N/A</v>
      </c>
      <c r="G15" t="str">
        <f>_xll.BDP(D15, "EBITDA_MARGIN")</f>
        <v>#N/A N/A</v>
      </c>
      <c r="H15" t="str">
        <f>_xll.BDP(D15, "CAPEX_ABSOLUTE_VALUE")</f>
        <v>#N/A N/A</v>
      </c>
      <c r="I15" t="e">
        <f>H15/E15</f>
        <v>#VALUE!</v>
      </c>
      <c r="J15">
        <f>_xll.BDP(D15, "NET_INCOME")</f>
        <v>-1.670169</v>
      </c>
      <c r="K15" t="str">
        <f>_xll.BDP(D15, "BS_AVERAGE_AUM")</f>
        <v>#N/A N/A</v>
      </c>
      <c r="L15" t="str">
        <f>_xll.BDP($D$2, "ESTIMATED_AUM")</f>
        <v>#N/A N/A</v>
      </c>
    </row>
    <row r="16" spans="1:12" x14ac:dyDescent="0.25">
      <c r="A16" t="s">
        <v>1818</v>
      </c>
      <c r="B16" t="s">
        <v>2554</v>
      </c>
      <c r="C16" t="s">
        <v>2902</v>
      </c>
      <c r="D16" t="str">
        <f>IF(B16="#N/A N/A",C16,B16)&amp;" Equity"</f>
        <v>1053493D LN Equity</v>
      </c>
      <c r="E16">
        <f>_xll.BDP(D16, "SALES_REV_TURN")</f>
        <v>9.3757319999999993</v>
      </c>
      <c r="F16" t="str">
        <f>_xll.BDP(D16, "EBITDA")</f>
        <v>#N/A N/A</v>
      </c>
      <c r="G16" t="str">
        <f>_xll.BDP(D16, "EBITDA_MARGIN")</f>
        <v>#N/A N/A</v>
      </c>
      <c r="H16" t="str">
        <f>_xll.BDP(D16, "CAPEX_ABSOLUTE_VALUE")</f>
        <v>#N/A N/A</v>
      </c>
      <c r="I16" t="e">
        <f>H16/E16</f>
        <v>#VALUE!</v>
      </c>
      <c r="J16">
        <f>_xll.BDP(D16, "NET_INCOME")</f>
        <v>1.0559160000000001</v>
      </c>
      <c r="K16" t="str">
        <f>_xll.BDP(D16, "BS_AVERAGE_AUM")</f>
        <v>#N/A N/A</v>
      </c>
      <c r="L16" t="str">
        <f>_xll.BDP($D$2, "ESTIMATED_AUM")</f>
        <v>#N/A N/A</v>
      </c>
    </row>
    <row r="17" spans="1:12" x14ac:dyDescent="0.25">
      <c r="A17" t="s">
        <v>2456</v>
      </c>
      <c r="B17" t="s">
        <v>2554</v>
      </c>
      <c r="C17" t="s">
        <v>2988</v>
      </c>
      <c r="D17" t="str">
        <f>IF(B17="#N/A N/A",C17,B17)&amp;" Equity"</f>
        <v>2165940Z LN Equity</v>
      </c>
      <c r="E17">
        <f>_xll.BDP(D17, "SALES_REV_TURN")</f>
        <v>9.5641949999999998</v>
      </c>
      <c r="F17" t="str">
        <f>_xll.BDP(D17, "EBITDA")</f>
        <v>#N/A N/A</v>
      </c>
      <c r="G17" t="str">
        <f>_xll.BDP(D17, "EBITDA_MARGIN")</f>
        <v>#N/A N/A</v>
      </c>
      <c r="H17" t="str">
        <f>_xll.BDP(D17, "CAPEX_ABSOLUTE_VALUE")</f>
        <v>#N/A N/A</v>
      </c>
      <c r="I17" t="e">
        <f>H17/E17</f>
        <v>#VALUE!</v>
      </c>
      <c r="J17">
        <f>_xll.BDP(D17, "NET_INCOME")</f>
        <v>3.8308439999999999</v>
      </c>
      <c r="K17" t="str">
        <f>_xll.BDP(D17, "BS_AVERAGE_AUM")</f>
        <v>#N/A N/A</v>
      </c>
      <c r="L17" t="str">
        <f>_xll.BDP($D$2, "ESTIMATED_AUM")</f>
        <v>#N/A N/A</v>
      </c>
    </row>
    <row r="18" spans="1:12" x14ac:dyDescent="0.25">
      <c r="A18" t="s">
        <v>1177</v>
      </c>
      <c r="B18" t="s">
        <v>2554</v>
      </c>
      <c r="C18" t="s">
        <v>2831</v>
      </c>
      <c r="D18" t="str">
        <f>IF(B18="#N/A N/A",C18,B18)&amp;" Equity"</f>
        <v>3893718Z LN Equity</v>
      </c>
      <c r="E18">
        <f>_xll.BDP(D18, "SALES_REV_TURN")</f>
        <v>9.5844156975517834</v>
      </c>
      <c r="F18" t="str">
        <f>_xll.BDP(D18, "EBITDA")</f>
        <v>#N/A N/A</v>
      </c>
      <c r="G18" t="str">
        <f>_xll.BDP(D18, "EBITDA_MARGIN")</f>
        <v>#N/A N/A</v>
      </c>
      <c r="H18" t="str">
        <f>_xll.BDP(D18, "CAPEX_ABSOLUTE_VALUE")</f>
        <v>#N/A N/A</v>
      </c>
      <c r="I18" t="e">
        <f>H18/E18</f>
        <v>#VALUE!</v>
      </c>
      <c r="J18">
        <f>_xll.BDP(D18, "NET_INCOME")</f>
        <v>3.0795072038487152</v>
      </c>
      <c r="K18" t="str">
        <f>_xll.BDP(D18, "BS_AVERAGE_AUM")</f>
        <v>#N/A N/A</v>
      </c>
      <c r="L18" t="str">
        <f>_xll.BDP($D$2, "ESTIMATED_AUM")</f>
        <v>#N/A N/A</v>
      </c>
    </row>
    <row r="19" spans="1:12" x14ac:dyDescent="0.25">
      <c r="A19" t="s">
        <v>308</v>
      </c>
      <c r="B19" t="s">
        <v>2554</v>
      </c>
      <c r="C19" t="s">
        <v>2712</v>
      </c>
      <c r="D19" t="str">
        <f>IF(B19="#N/A N/A",C19,B19)&amp;" Equity"</f>
        <v>1180654D LN Equity</v>
      </c>
      <c r="E19">
        <f>_xll.BDP(D19, "SALES_REV_TURN")</f>
        <v>11.111931999999999</v>
      </c>
      <c r="F19" t="str">
        <f>_xll.BDP(D19, "EBITDA")</f>
        <v>#N/A N/A</v>
      </c>
      <c r="G19" t="str">
        <f>_xll.BDP(D19, "EBITDA_MARGIN")</f>
        <v>#N/A N/A</v>
      </c>
      <c r="H19" t="str">
        <f>_xll.BDP(D19, "CAPEX_ABSOLUTE_VALUE")</f>
        <v>#N/A N/A</v>
      </c>
      <c r="I19" t="e">
        <f>H19/E19</f>
        <v>#VALUE!</v>
      </c>
      <c r="J19">
        <f>_xll.BDP(D19, "NET_INCOME")</f>
        <v>9.2068349999999999</v>
      </c>
      <c r="K19" t="str">
        <f>_xll.BDP(D19, "BS_AVERAGE_AUM")</f>
        <v>#N/A N/A</v>
      </c>
      <c r="L19" t="str">
        <f>_xll.BDP($D$2, "ESTIMATED_AUM")</f>
        <v>#N/A N/A</v>
      </c>
    </row>
    <row r="20" spans="1:12" x14ac:dyDescent="0.25">
      <c r="A20" t="s">
        <v>685</v>
      </c>
      <c r="B20" t="s">
        <v>2554</v>
      </c>
      <c r="C20" t="s">
        <v>2768</v>
      </c>
      <c r="D20" t="str">
        <f>IF(B20="#N/A N/A",C20,B20)&amp;" Equity"</f>
        <v>0300038D LN Equity</v>
      </c>
      <c r="E20">
        <f>_xll.BDP(D20, "SALES_REV_TURN")</f>
        <v>11.733859000000001</v>
      </c>
      <c r="F20">
        <f>_xll.BDP(D20, "EBITDA")</f>
        <v>0.37893300000000002</v>
      </c>
      <c r="G20">
        <f>_xll.BDP(D20, "EBITDA_MARGIN")</f>
        <v>3.2293979329391971</v>
      </c>
      <c r="H20">
        <f>_xll.BDP(D20, "CAPEX_ABSOLUTE_VALUE")</f>
        <v>2.9260000000000002E-3</v>
      </c>
      <c r="I20">
        <f>H20/E20</f>
        <v>2.4936382821712791E-4</v>
      </c>
      <c r="J20">
        <f>_xll.BDP(D20, "NET_INCOME")</f>
        <v>0.29865199999999997</v>
      </c>
      <c r="K20" t="str">
        <f>_xll.BDP(D20, "BS_AVERAGE_AUM")</f>
        <v>#N/A N/A</v>
      </c>
      <c r="L20" t="str">
        <f>_xll.BDP($D$2, "ESTIMATED_AUM")</f>
        <v>#N/A N/A</v>
      </c>
    </row>
    <row r="21" spans="1:12" x14ac:dyDescent="0.25">
      <c r="A21" t="s">
        <v>1821</v>
      </c>
      <c r="B21" t="s">
        <v>2569</v>
      </c>
      <c r="C21" t="s">
        <v>2634</v>
      </c>
      <c r="D21" t="str">
        <f>IF(B21="#N/A N/A",C21,B21)&amp;" Equity"</f>
        <v>1787681Z LN Equity</v>
      </c>
      <c r="E21">
        <f>_xll.BDP(D21, "SALES_REV_TURN")</f>
        <v>12.686999999999999</v>
      </c>
      <c r="F21" t="str">
        <f>_xll.BDP(D21, "EBITDA")</f>
        <v>#N/A N/A</v>
      </c>
      <c r="G21" t="str">
        <f>_xll.BDP(D21, "EBITDA_MARGIN")</f>
        <v>#N/A N/A</v>
      </c>
      <c r="H21" t="str">
        <f>_xll.BDP(D21, "CAPEX_ABSOLUTE_VALUE")</f>
        <v>#N/A N/A</v>
      </c>
      <c r="I21" t="e">
        <f>H21/E21</f>
        <v>#VALUE!</v>
      </c>
      <c r="J21">
        <f>_xll.BDP(D21, "NET_INCOME")</f>
        <v>-1.0369999999999999</v>
      </c>
      <c r="K21" t="str">
        <f>_xll.BDP(D21, "BS_AVERAGE_AUM")</f>
        <v>#N/A N/A</v>
      </c>
      <c r="L21" t="str">
        <f>_xll.BDP($D$2, "ESTIMATED_AUM")</f>
        <v>#N/A N/A</v>
      </c>
    </row>
    <row r="22" spans="1:12" x14ac:dyDescent="0.25">
      <c r="A22" t="s">
        <v>103</v>
      </c>
      <c r="B22" t="s">
        <v>2554</v>
      </c>
      <c r="C22" t="s">
        <v>2682</v>
      </c>
      <c r="D22" t="str">
        <f>IF(B22="#N/A N/A",C22,B22)&amp;" Equity"</f>
        <v>1173143Z LN Equity</v>
      </c>
      <c r="E22">
        <f>_xll.BDP(D22, "SALES_REV_TURN")</f>
        <v>14.275074999999999</v>
      </c>
      <c r="F22" t="str">
        <f>_xll.BDP(D22, "EBITDA")</f>
        <v>#N/A N/A</v>
      </c>
      <c r="G22" t="str">
        <f>_xll.BDP(D22, "EBITDA_MARGIN")</f>
        <v>#N/A N/A</v>
      </c>
      <c r="H22" t="str">
        <f>_xll.BDP(D22, "CAPEX_ABSOLUTE_VALUE")</f>
        <v>#N/A N/A</v>
      </c>
      <c r="I22" t="e">
        <f>H22/E22</f>
        <v>#VALUE!</v>
      </c>
      <c r="J22">
        <f>_xll.BDP(D22, "NET_INCOME")</f>
        <v>0.94483499999999998</v>
      </c>
      <c r="K22" t="str">
        <f>_xll.BDP(D22, "BS_AVERAGE_AUM")</f>
        <v>#N/A N/A</v>
      </c>
      <c r="L22" t="str">
        <f>_xll.BDP($D$2, "ESTIMATED_AUM")</f>
        <v>#N/A N/A</v>
      </c>
    </row>
    <row r="23" spans="1:12" x14ac:dyDescent="0.25">
      <c r="A23" t="s">
        <v>39</v>
      </c>
      <c r="B23" t="s">
        <v>2554</v>
      </c>
      <c r="C23" t="s">
        <v>2674</v>
      </c>
      <c r="D23" t="str">
        <f>IF(B23="#N/A N/A",C23,B23)&amp;" Equity"</f>
        <v>1004873D LN Equity</v>
      </c>
      <c r="E23">
        <f>_xll.BDP(D23, "SALES_REV_TURN")</f>
        <v>17.111971</v>
      </c>
      <c r="F23" t="str">
        <f>_xll.BDP(D23, "EBITDA")</f>
        <v>#N/A N/A</v>
      </c>
      <c r="G23" t="str">
        <f>_xll.BDP(D23, "EBITDA_MARGIN")</f>
        <v>#N/A N/A</v>
      </c>
      <c r="H23" t="str">
        <f>_xll.BDP(D23, "CAPEX_ABSOLUTE_VALUE")</f>
        <v>#N/A N/A</v>
      </c>
      <c r="I23" t="e">
        <f>H23/E23</f>
        <v>#VALUE!</v>
      </c>
      <c r="J23">
        <f>_xll.BDP(D23, "NET_INCOME")</f>
        <v>16.388978000000002</v>
      </c>
      <c r="K23" t="str">
        <f>_xll.BDP(D23, "BS_AVERAGE_AUM")</f>
        <v>#N/A N/A</v>
      </c>
      <c r="L23" t="str">
        <f>_xll.BDP($D$2, "ESTIMATED_AUM")</f>
        <v>#N/A N/A</v>
      </c>
    </row>
    <row r="24" spans="1:12" x14ac:dyDescent="0.25">
      <c r="A24" t="s">
        <v>1297</v>
      </c>
      <c r="B24" t="s">
        <v>2554</v>
      </c>
      <c r="C24" t="s">
        <v>2845</v>
      </c>
      <c r="D24" t="str">
        <f>IF(B24="#N/A N/A",C24,B24)&amp;" Equity"</f>
        <v>528486Z LN Equity</v>
      </c>
      <c r="E24">
        <f>_xll.BDP(D24, "SALES_REV_TURN")</f>
        <v>17.173981000000001</v>
      </c>
      <c r="F24" t="str">
        <f>_xll.BDP(D24, "EBITDA")</f>
        <v>#N/A N/A</v>
      </c>
      <c r="G24" t="str">
        <f>_xll.BDP(D24, "EBITDA_MARGIN")</f>
        <v>#N/A N/A</v>
      </c>
      <c r="H24" t="str">
        <f>_xll.BDP(D24, "CAPEX_ABSOLUTE_VALUE")</f>
        <v>#N/A N/A</v>
      </c>
      <c r="I24" t="e">
        <f>H24/E24</f>
        <v>#VALUE!</v>
      </c>
      <c r="J24">
        <f>_xll.BDP(D24, "NET_INCOME")</f>
        <v>5.5891999999999997E-2</v>
      </c>
      <c r="K24" t="str">
        <f>_xll.BDP(D24, "BS_AVERAGE_AUM")</f>
        <v>#N/A N/A</v>
      </c>
      <c r="L24" t="str">
        <f>_xll.BDP($D$2, "ESTIMATED_AUM")</f>
        <v>#N/A N/A</v>
      </c>
    </row>
    <row r="25" spans="1:12" x14ac:dyDescent="0.25">
      <c r="A25" t="s">
        <v>1811</v>
      </c>
      <c r="B25" t="s">
        <v>2554</v>
      </c>
      <c r="C25" t="s">
        <v>2845</v>
      </c>
      <c r="D25" t="str">
        <f>IF(B25="#N/A N/A",C25,B25)&amp;" Equity"</f>
        <v>528486Z LN Equity</v>
      </c>
      <c r="E25">
        <f>_xll.BDP(D25, "SALES_REV_TURN")</f>
        <v>17.173981000000001</v>
      </c>
      <c r="F25" t="str">
        <f>_xll.BDP(D25, "EBITDA")</f>
        <v>#N/A N/A</v>
      </c>
      <c r="G25" t="str">
        <f>_xll.BDP(D25, "EBITDA_MARGIN")</f>
        <v>#N/A N/A</v>
      </c>
      <c r="H25" t="str">
        <f>_xll.BDP(D25, "CAPEX_ABSOLUTE_VALUE")</f>
        <v>#N/A N/A</v>
      </c>
      <c r="I25" t="e">
        <f>H25/E25</f>
        <v>#VALUE!</v>
      </c>
      <c r="J25">
        <f>_xll.BDP(D25, "NET_INCOME")</f>
        <v>5.5891999999999997E-2</v>
      </c>
      <c r="K25" t="str">
        <f>_xll.BDP(D25, "BS_AVERAGE_AUM")</f>
        <v>#N/A N/A</v>
      </c>
      <c r="L25" t="str">
        <f>_xll.BDP($D$2, "ESTIMATED_AUM")</f>
        <v>#N/A N/A</v>
      </c>
    </row>
    <row r="26" spans="1:12" x14ac:dyDescent="0.25">
      <c r="A26" t="s">
        <v>303</v>
      </c>
      <c r="B26" t="s">
        <v>2554</v>
      </c>
      <c r="C26" t="s">
        <v>2711</v>
      </c>
      <c r="D26" t="str">
        <f>IF(B26="#N/A N/A",C26,B26)&amp;" Equity"</f>
        <v>1810945Z LN Equity</v>
      </c>
      <c r="E26">
        <f>_xll.BDP(D26, "SALES_REV_TURN")</f>
        <v>18.356259999999999</v>
      </c>
      <c r="F26" t="str">
        <f>_xll.BDP(D26, "EBITDA")</f>
        <v>#N/A N/A</v>
      </c>
      <c r="G26" t="str">
        <f>_xll.BDP(D26, "EBITDA_MARGIN")</f>
        <v>#N/A N/A</v>
      </c>
      <c r="H26" t="str">
        <f>_xll.BDP(D26, "CAPEX_ABSOLUTE_VALUE")</f>
        <v>#N/A N/A</v>
      </c>
      <c r="I26" t="e">
        <f>H26/E26</f>
        <v>#VALUE!</v>
      </c>
      <c r="J26">
        <f>_xll.BDP(D26, "NET_INCOME")</f>
        <v>4.6950190000000003</v>
      </c>
      <c r="K26" t="str">
        <f>_xll.BDP(D26, "BS_AVERAGE_AUM")</f>
        <v>#N/A N/A</v>
      </c>
      <c r="L26" t="str">
        <f>_xll.BDP($D$2, "ESTIMATED_AUM")</f>
        <v>#N/A N/A</v>
      </c>
    </row>
    <row r="27" spans="1:12" x14ac:dyDescent="0.25">
      <c r="A27" t="s">
        <v>19</v>
      </c>
      <c r="B27" t="s">
        <v>2554</v>
      </c>
      <c r="C27" t="s">
        <v>2672</v>
      </c>
      <c r="D27" t="str">
        <f>IF(B27="#N/A N/A",C27,B27)&amp;" Equity"</f>
        <v>0229878D LN Equity</v>
      </c>
      <c r="E27">
        <f>_xll.BDP(D27, "SALES_REV_TURN")</f>
        <v>18.938737</v>
      </c>
      <c r="F27" t="str">
        <f>_xll.BDP(D27, "EBITDA")</f>
        <v>#N/A N/A</v>
      </c>
      <c r="G27" t="str">
        <f>_xll.BDP(D27, "EBITDA_MARGIN")</f>
        <v>#N/A N/A</v>
      </c>
      <c r="H27" t="str">
        <f>_xll.BDP(D27, "CAPEX_ABSOLUTE_VALUE")</f>
        <v>#N/A N/A</v>
      </c>
      <c r="I27" t="e">
        <f>H27/E27</f>
        <v>#VALUE!</v>
      </c>
      <c r="J27">
        <f>_xll.BDP(D27, "NET_INCOME")</f>
        <v>11.528266</v>
      </c>
      <c r="K27" t="str">
        <f>_xll.BDP(D27, "BS_AVERAGE_AUM")</f>
        <v>#N/A N/A</v>
      </c>
      <c r="L27" t="str">
        <f>_xll.BDP($D$2, "ESTIMATED_AUM")</f>
        <v>#N/A N/A</v>
      </c>
    </row>
    <row r="28" spans="1:12" x14ac:dyDescent="0.25">
      <c r="A28" t="s">
        <v>2459</v>
      </c>
      <c r="B28" t="s">
        <v>2554</v>
      </c>
      <c r="C28" t="s">
        <v>2989</v>
      </c>
      <c r="D28" t="str">
        <f>IF(B28="#N/A N/A",C28,B28)&amp;" Equity"</f>
        <v>1174481D LN Equity</v>
      </c>
      <c r="E28">
        <f>_xll.BDP(D28, "SALES_REV_TURN")</f>
        <v>23.485853722886226</v>
      </c>
      <c r="F28" t="str">
        <f>_xll.BDP(D28, "EBITDA")</f>
        <v>#N/A N/A</v>
      </c>
      <c r="G28" t="str">
        <f>_xll.BDP(D28, "EBITDA_MARGIN")</f>
        <v>#N/A N/A</v>
      </c>
      <c r="H28" t="str">
        <f>_xll.BDP(D28, "CAPEX_ABSOLUTE_VALUE")</f>
        <v>#N/A N/A</v>
      </c>
      <c r="I28" t="e">
        <f>H28/E28</f>
        <v>#VALUE!</v>
      </c>
      <c r="J28">
        <f>_xll.BDP(D28, "NET_INCOME")</f>
        <v>-0.77161916925828478</v>
      </c>
      <c r="K28" t="str">
        <f>_xll.BDP(D28, "BS_AVERAGE_AUM")</f>
        <v>#N/A N/A</v>
      </c>
      <c r="L28" t="str">
        <f>_xll.BDP($D$2, "ESTIMATED_AUM")</f>
        <v>#N/A N/A</v>
      </c>
    </row>
    <row r="29" spans="1:12" x14ac:dyDescent="0.25">
      <c r="A29" t="s">
        <v>863</v>
      </c>
      <c r="B29" t="s">
        <v>2554</v>
      </c>
      <c r="C29" t="s">
        <v>2792</v>
      </c>
      <c r="D29" t="str">
        <f>IF(B29="#N/A N/A",C29,B29)&amp;" Equity"</f>
        <v>1321417D LN Equity</v>
      </c>
      <c r="E29">
        <f>_xll.BDP(D29, "SALES_REV_TURN")</f>
        <v>26.292102</v>
      </c>
      <c r="F29" t="str">
        <f>_xll.BDP(D29, "EBITDA")</f>
        <v>#N/A N/A</v>
      </c>
      <c r="G29" t="str">
        <f>_xll.BDP(D29, "EBITDA_MARGIN")</f>
        <v>#N/A N/A</v>
      </c>
      <c r="H29" t="str">
        <f>_xll.BDP(D29, "CAPEX_ABSOLUTE_VALUE")</f>
        <v>#N/A N/A</v>
      </c>
      <c r="I29" t="e">
        <f>H29/E29</f>
        <v>#VALUE!</v>
      </c>
      <c r="J29">
        <f>_xll.BDP(D29, "NET_INCOME")</f>
        <v>1.4026479999999999</v>
      </c>
      <c r="K29" t="str">
        <f>_xll.BDP(D29, "BS_AVERAGE_AUM")</f>
        <v>#N/A N/A</v>
      </c>
      <c r="L29" t="str">
        <f>_xll.BDP($D$2, "ESTIMATED_AUM")</f>
        <v>#N/A N/A</v>
      </c>
    </row>
    <row r="30" spans="1:12" x14ac:dyDescent="0.25">
      <c r="A30" t="s">
        <v>2453</v>
      </c>
      <c r="B30" t="s">
        <v>2554</v>
      </c>
      <c r="C30" t="s">
        <v>2987</v>
      </c>
      <c r="D30" t="str">
        <f>IF(B30="#N/A N/A",C30,B30)&amp;" Equity"</f>
        <v>UNI SW Equity</v>
      </c>
      <c r="E30">
        <f>_xll.BDP(D30, "SALES_REV_TURN")</f>
        <v>27.64900016784668</v>
      </c>
      <c r="F30">
        <f>_xll.BDP(D30, "EBITDA")</f>
        <v>5.1000118255615234E-2</v>
      </c>
      <c r="G30">
        <f>_xll.BDP(D30, "EBITDA_MARGIN")</f>
        <v>0.18445556058451554</v>
      </c>
      <c r="H30">
        <f>_xll.BDP(D30, "CAPEX_ABSOLUTE_VALUE")</f>
        <v>2.9809999465942383</v>
      </c>
      <c r="I30">
        <f>H30/E30</f>
        <v>0.10781583162131393</v>
      </c>
      <c r="J30">
        <f>_xll.BDP(D30, "NET_INCOME")</f>
        <v>3.0999999046325684</v>
      </c>
      <c r="K30" t="str">
        <f>_xll.BDP(D30, "BS_AVERAGE_AUM")</f>
        <v>#N/A N/A</v>
      </c>
      <c r="L30" t="str">
        <f>_xll.BDP($D$2, "ESTIMATED_AUM")</f>
        <v>#N/A N/A</v>
      </c>
    </row>
    <row r="31" spans="1:12" x14ac:dyDescent="0.25">
      <c r="A31" t="s">
        <v>2315</v>
      </c>
      <c r="B31" t="s">
        <v>2554</v>
      </c>
      <c r="C31" t="s">
        <v>2964</v>
      </c>
      <c r="D31" t="str">
        <f>IF(B31="#N/A N/A",C31,B31)&amp;" Equity"</f>
        <v>3068367Z LN Equity</v>
      </c>
      <c r="E31">
        <f>_xll.BDP(D31, "SALES_REV_TURN")</f>
        <v>30.306650999999999</v>
      </c>
      <c r="F31" t="str">
        <f>_xll.BDP(D31, "EBITDA")</f>
        <v>#N/A N/A</v>
      </c>
      <c r="G31" t="str">
        <f>_xll.BDP(D31, "EBITDA_MARGIN")</f>
        <v>#N/A N/A</v>
      </c>
      <c r="H31" t="str">
        <f>_xll.BDP(D31, "CAPEX_ABSOLUTE_VALUE")</f>
        <v>#N/A N/A</v>
      </c>
      <c r="I31" t="e">
        <f>H31/E31</f>
        <v>#VALUE!</v>
      </c>
      <c r="J31">
        <f>_xll.BDP(D31, "NET_INCOME")</f>
        <v>1.513485</v>
      </c>
      <c r="K31" t="str">
        <f>_xll.BDP(D31, "BS_AVERAGE_AUM")</f>
        <v>#N/A N/A</v>
      </c>
      <c r="L31" t="str">
        <f>_xll.BDP($D$2, "ESTIMATED_AUM")</f>
        <v>#N/A N/A</v>
      </c>
    </row>
    <row r="32" spans="1:12" x14ac:dyDescent="0.25">
      <c r="A32" t="s">
        <v>748</v>
      </c>
      <c r="B32" t="s">
        <v>2554</v>
      </c>
      <c r="C32" t="s">
        <v>2776</v>
      </c>
      <c r="D32" t="str">
        <f>IF(B32="#N/A N/A",C32,B32)&amp;" Equity"</f>
        <v>1269268D LN Equity</v>
      </c>
      <c r="E32">
        <f>_xll.BDP(D32, "SALES_REV_TURN")</f>
        <v>31.631277999999998</v>
      </c>
      <c r="F32" t="str">
        <f>_xll.BDP(D32, "EBITDA")</f>
        <v>#N/A N/A</v>
      </c>
      <c r="G32" t="str">
        <f>_xll.BDP(D32, "EBITDA_MARGIN")</f>
        <v>#N/A N/A</v>
      </c>
      <c r="H32" t="str">
        <f>_xll.BDP(D32, "CAPEX_ABSOLUTE_VALUE")</f>
        <v>#N/A N/A</v>
      </c>
      <c r="I32" t="e">
        <f>H32/E32</f>
        <v>#VALUE!</v>
      </c>
      <c r="J32">
        <f>_xll.BDP(D32, "NET_INCOME")</f>
        <v>50.040987999999999</v>
      </c>
      <c r="K32" t="str">
        <f>_xll.BDP(D32, "BS_AVERAGE_AUM")</f>
        <v>#N/A N/A</v>
      </c>
      <c r="L32" t="str">
        <f>_xll.BDP($D$2, "ESTIMATED_AUM")</f>
        <v>#N/A N/A</v>
      </c>
    </row>
    <row r="33" spans="1:12" x14ac:dyDescent="0.25">
      <c r="A33" t="s">
        <v>749</v>
      </c>
      <c r="B33" t="s">
        <v>2554</v>
      </c>
      <c r="C33" t="s">
        <v>2776</v>
      </c>
      <c r="D33" t="str">
        <f>IF(B33="#N/A N/A",C33,B33)&amp;" Equity"</f>
        <v>1269268D LN Equity</v>
      </c>
      <c r="E33">
        <f>_xll.BDP(D33, "SALES_REV_TURN")</f>
        <v>31.631277999999998</v>
      </c>
      <c r="F33" t="str">
        <f>_xll.BDP(D33, "EBITDA")</f>
        <v>#N/A N/A</v>
      </c>
      <c r="G33" t="str">
        <f>_xll.BDP(D33, "EBITDA_MARGIN")</f>
        <v>#N/A N/A</v>
      </c>
      <c r="H33" t="str">
        <f>_xll.BDP(D33, "CAPEX_ABSOLUTE_VALUE")</f>
        <v>#N/A N/A</v>
      </c>
      <c r="I33" t="e">
        <f>H33/E33</f>
        <v>#VALUE!</v>
      </c>
      <c r="J33">
        <f>_xll.BDP(D33, "NET_INCOME")</f>
        <v>50.040987999999999</v>
      </c>
      <c r="K33" t="str">
        <f>_xll.BDP(D33, "BS_AVERAGE_AUM")</f>
        <v>#N/A N/A</v>
      </c>
      <c r="L33" t="str">
        <f>_xll.BDP($D$2, "ESTIMATED_AUM")</f>
        <v>#N/A N/A</v>
      </c>
    </row>
    <row r="34" spans="1:12" x14ac:dyDescent="0.25">
      <c r="A34" t="s">
        <v>1395</v>
      </c>
      <c r="B34" t="s">
        <v>2554</v>
      </c>
      <c r="C34" t="s">
        <v>2776</v>
      </c>
      <c r="D34" t="str">
        <f>IF(B34="#N/A N/A",C34,B34)&amp;" Equity"</f>
        <v>1269268D LN Equity</v>
      </c>
      <c r="E34">
        <f>_xll.BDP(D34, "SALES_REV_TURN")</f>
        <v>31.631277999999998</v>
      </c>
      <c r="F34" t="str">
        <f>_xll.BDP(D34, "EBITDA")</f>
        <v>#N/A N/A</v>
      </c>
      <c r="G34" t="str">
        <f>_xll.BDP(D34, "EBITDA_MARGIN")</f>
        <v>#N/A N/A</v>
      </c>
      <c r="H34" t="str">
        <f>_xll.BDP(D34, "CAPEX_ABSOLUTE_VALUE")</f>
        <v>#N/A N/A</v>
      </c>
      <c r="I34" t="e">
        <f>H34/E34</f>
        <v>#VALUE!</v>
      </c>
      <c r="J34">
        <f>_xll.BDP(D34, "NET_INCOME")</f>
        <v>50.040987999999999</v>
      </c>
      <c r="K34" t="str">
        <f>_xll.BDP(D34, "BS_AVERAGE_AUM")</f>
        <v>#N/A N/A</v>
      </c>
      <c r="L34" t="str">
        <f>_xll.BDP($D$2, "ESTIMATED_AUM")</f>
        <v>#N/A N/A</v>
      </c>
    </row>
    <row r="35" spans="1:12" x14ac:dyDescent="0.25">
      <c r="A35" t="s">
        <v>450</v>
      </c>
      <c r="B35" t="s">
        <v>2554</v>
      </c>
      <c r="C35" t="s">
        <v>2734</v>
      </c>
      <c r="D35" t="str">
        <f>IF(B35="#N/A N/A",C35,B35)&amp;" Equity"</f>
        <v>0227914D LN Equity</v>
      </c>
      <c r="E35">
        <f>_xll.BDP(D35, "SALES_REV_TURN")</f>
        <v>31.734321000000001</v>
      </c>
      <c r="F35" t="str">
        <f>_xll.BDP(D35, "EBITDA")</f>
        <v>#N/A N/A</v>
      </c>
      <c r="G35" t="str">
        <f>_xll.BDP(D35, "EBITDA_MARGIN")</f>
        <v>#N/A N/A</v>
      </c>
      <c r="H35" t="str">
        <f>_xll.BDP(D35, "CAPEX_ABSOLUTE_VALUE")</f>
        <v>#N/A N/A</v>
      </c>
      <c r="I35" t="e">
        <f>H35/E35</f>
        <v>#VALUE!</v>
      </c>
      <c r="J35">
        <f>_xll.BDP(D35, "NET_INCOME")</f>
        <v>8.9835930000000008</v>
      </c>
      <c r="K35" t="str">
        <f>_xll.BDP(D35, "BS_AVERAGE_AUM")</f>
        <v>#N/A N/A</v>
      </c>
      <c r="L35" t="str">
        <f>_xll.BDP($D$2, "ESTIMATED_AUM")</f>
        <v>#N/A N/A</v>
      </c>
    </row>
    <row r="36" spans="1:12" x14ac:dyDescent="0.25">
      <c r="A36" t="s">
        <v>1161</v>
      </c>
      <c r="B36" t="s">
        <v>2618</v>
      </c>
      <c r="C36" t="s">
        <v>2667</v>
      </c>
      <c r="D36" t="str">
        <f>IF(B36="#N/A N/A",C36,B36)&amp;" Equity"</f>
        <v>0232296D LN Equity</v>
      </c>
      <c r="E36">
        <f>_xll.BDP(D36, "SALES_REV_TURN")</f>
        <v>35.325524999999999</v>
      </c>
      <c r="F36" t="str">
        <f>_xll.BDP(D36, "EBITDA")</f>
        <v>#N/A N/A</v>
      </c>
      <c r="G36" t="str">
        <f>_xll.BDP(D36, "EBITDA_MARGIN")</f>
        <v>#N/A N/A</v>
      </c>
      <c r="H36" t="str">
        <f>_xll.BDP(D36, "CAPEX_ABSOLUTE_VALUE")</f>
        <v>#N/A N/A</v>
      </c>
      <c r="I36" t="e">
        <f>H36/E36</f>
        <v>#VALUE!</v>
      </c>
      <c r="J36">
        <f>_xll.BDP(D36, "NET_INCOME")</f>
        <v>0.69631900000000002</v>
      </c>
      <c r="K36" t="str">
        <f>_xll.BDP(D36, "BS_AVERAGE_AUM")</f>
        <v>#N/A N/A</v>
      </c>
      <c r="L36" t="str">
        <f>_xll.BDP($D$2, "ESTIMATED_AUM")</f>
        <v>#N/A N/A</v>
      </c>
    </row>
    <row r="37" spans="1:12" x14ac:dyDescent="0.25">
      <c r="A37" t="s">
        <v>2492</v>
      </c>
      <c r="B37" t="s">
        <v>2554</v>
      </c>
      <c r="C37" t="s">
        <v>2996</v>
      </c>
      <c r="D37" t="str">
        <f>IF(B37="#N/A N/A",C37,B37)&amp;" Equity"</f>
        <v>0748427D LN Equity</v>
      </c>
      <c r="E37">
        <f>_xll.BDP(D37, "SALES_REV_TURN")</f>
        <v>37.296078000000001</v>
      </c>
      <c r="F37" t="str">
        <f>_xll.BDP(D37, "EBITDA")</f>
        <v>#N/A N/A</v>
      </c>
      <c r="G37" t="str">
        <f>_xll.BDP(D37, "EBITDA_MARGIN")</f>
        <v>#N/A N/A</v>
      </c>
      <c r="H37" t="str">
        <f>_xll.BDP(D37, "CAPEX_ABSOLUTE_VALUE")</f>
        <v>#N/A N/A</v>
      </c>
      <c r="I37" t="e">
        <f>H37/E37</f>
        <v>#VALUE!</v>
      </c>
      <c r="J37">
        <f>_xll.BDP(D37, "NET_INCOME")</f>
        <v>28.746932999999999</v>
      </c>
      <c r="K37" t="str">
        <f>_xll.BDP(D37, "BS_AVERAGE_AUM")</f>
        <v>#N/A N/A</v>
      </c>
      <c r="L37" t="str">
        <f>_xll.BDP($D$2, "ESTIMATED_AUM")</f>
        <v>#N/A N/A</v>
      </c>
    </row>
    <row r="38" spans="1:12" x14ac:dyDescent="0.25">
      <c r="A38" t="s">
        <v>2007</v>
      </c>
      <c r="B38" t="s">
        <v>2554</v>
      </c>
      <c r="C38" t="s">
        <v>2925</v>
      </c>
      <c r="D38" t="str">
        <f>IF(B38="#N/A N/A",C38,B38)&amp;" Equity"</f>
        <v>0758787D LN Equity</v>
      </c>
      <c r="E38">
        <f>_xll.BDP(D38, "SALES_REV_TURN")</f>
        <v>41.119410999999999</v>
      </c>
      <c r="F38" t="str">
        <f>_xll.BDP(D38, "EBITDA")</f>
        <v>#N/A N/A</v>
      </c>
      <c r="G38" t="str">
        <f>_xll.BDP(D38, "EBITDA_MARGIN")</f>
        <v>#N/A N/A</v>
      </c>
      <c r="H38" t="str">
        <f>_xll.BDP(D38, "CAPEX_ABSOLUTE_VALUE")</f>
        <v>#N/A N/A</v>
      </c>
      <c r="I38" t="e">
        <f>H38/E38</f>
        <v>#VALUE!</v>
      </c>
      <c r="J38">
        <f>_xll.BDP(D38, "NET_INCOME")</f>
        <v>0.13517499999999999</v>
      </c>
      <c r="K38" t="str">
        <f>_xll.BDP(D38, "BS_AVERAGE_AUM")</f>
        <v>#N/A N/A</v>
      </c>
      <c r="L38" t="str">
        <f>_xll.BDP($D$2, "ESTIMATED_AUM")</f>
        <v>#N/A N/A</v>
      </c>
    </row>
    <row r="39" spans="1:12" x14ac:dyDescent="0.25">
      <c r="A39" t="s">
        <v>353</v>
      </c>
      <c r="B39" t="s">
        <v>2554</v>
      </c>
      <c r="C39" t="s">
        <v>2719</v>
      </c>
      <c r="D39" t="str">
        <f>IF(B39="#N/A N/A",C39,B39)&amp;" Equity"</f>
        <v>686787Z LN Equity</v>
      </c>
      <c r="E39">
        <f>_xll.BDP(D39, "SALES_REV_TURN")</f>
        <v>46.622999999999998</v>
      </c>
      <c r="F39" t="str">
        <f>_xll.BDP(D39, "EBITDA")</f>
        <v>#N/A N/A</v>
      </c>
      <c r="G39" t="str">
        <f>_xll.BDP(D39, "EBITDA_MARGIN")</f>
        <v>#N/A N/A</v>
      </c>
      <c r="H39" t="str">
        <f>_xll.BDP(D39, "CAPEX_ABSOLUTE_VALUE")</f>
        <v>#N/A N/A</v>
      </c>
      <c r="I39" t="e">
        <f>H39/E39</f>
        <v>#VALUE!</v>
      </c>
      <c r="J39">
        <f>_xll.BDP(D39, "NET_INCOME")</f>
        <v>-2.0550000000000002</v>
      </c>
      <c r="K39" t="str">
        <f>_xll.BDP(D39, "BS_AVERAGE_AUM")</f>
        <v>#N/A N/A</v>
      </c>
      <c r="L39" t="str">
        <f>_xll.BDP($D$2, "ESTIMATED_AUM")</f>
        <v>#N/A N/A</v>
      </c>
    </row>
    <row r="40" spans="1:12" x14ac:dyDescent="0.25">
      <c r="A40" t="s">
        <v>2004</v>
      </c>
      <c r="B40" t="s">
        <v>2554</v>
      </c>
      <c r="C40" t="s">
        <v>2924</v>
      </c>
      <c r="D40" t="str">
        <f>IF(B40="#N/A N/A",C40,B40)&amp;" Equity"</f>
        <v>1186709D LN Equity</v>
      </c>
      <c r="E40">
        <f>_xll.BDP(D40, "SALES_REV_TURN")</f>
        <v>46.905299999999997</v>
      </c>
      <c r="F40" t="str">
        <f>_xll.BDP(D40, "EBITDA")</f>
        <v>#N/A N/A</v>
      </c>
      <c r="G40" t="str">
        <f>_xll.BDP(D40, "EBITDA_MARGIN")</f>
        <v>#N/A N/A</v>
      </c>
      <c r="H40" t="str">
        <f>_xll.BDP(D40, "CAPEX_ABSOLUTE_VALUE")</f>
        <v>#N/A N/A</v>
      </c>
      <c r="I40" t="e">
        <f>H40/E40</f>
        <v>#VALUE!</v>
      </c>
      <c r="J40">
        <f>_xll.BDP(D40, "NET_INCOME")</f>
        <v>26.878478999999999</v>
      </c>
      <c r="K40" t="str">
        <f>_xll.BDP(D40, "BS_AVERAGE_AUM")</f>
        <v>#N/A N/A</v>
      </c>
      <c r="L40" t="str">
        <f>_xll.BDP($D$2, "ESTIMATED_AUM")</f>
        <v>#N/A N/A</v>
      </c>
    </row>
    <row r="41" spans="1:12" x14ac:dyDescent="0.25">
      <c r="A41" t="s">
        <v>311</v>
      </c>
      <c r="B41" t="s">
        <v>2554</v>
      </c>
      <c r="C41" t="s">
        <v>2713</v>
      </c>
      <c r="D41" t="str">
        <f>IF(B41="#N/A N/A",C41,B41)&amp;" Equity"</f>
        <v>8169176Z LN Equity</v>
      </c>
      <c r="E41">
        <f>_xll.BDP(D41, "SALES_REV_TURN")</f>
        <v>47.469324</v>
      </c>
      <c r="F41">
        <f>_xll.BDP(D41, "EBITDA")</f>
        <v>32.260089000000001</v>
      </c>
      <c r="G41">
        <f>_xll.BDP(D41, "EBITDA_MARGIN")</f>
        <v>67.959866038960243</v>
      </c>
      <c r="H41">
        <f>_xll.BDP(D41, "CAPEX_ABSOLUTE_VALUE")</f>
        <v>3.3338E-2</v>
      </c>
      <c r="I41">
        <f>H41/E41</f>
        <v>7.0230618830805338E-4</v>
      </c>
      <c r="J41">
        <f>_xll.BDP(D41, "NET_INCOME")</f>
        <v>0</v>
      </c>
      <c r="K41" t="str">
        <f>_xll.BDP(D41, "BS_AVERAGE_AUM")</f>
        <v>#N/A N/A</v>
      </c>
      <c r="L41" t="str">
        <f>_xll.BDP($D$2, "ESTIMATED_AUM")</f>
        <v>#N/A N/A</v>
      </c>
    </row>
    <row r="42" spans="1:12" x14ac:dyDescent="0.25">
      <c r="A42" t="s">
        <v>1215</v>
      </c>
      <c r="B42" t="s">
        <v>2554</v>
      </c>
      <c r="C42" t="s">
        <v>2884</v>
      </c>
      <c r="D42" t="str">
        <f>IF(B42="#N/A N/A",C42,B42)&amp;" Equity"</f>
        <v>1106086D LN Equity</v>
      </c>
      <c r="E42">
        <f>_xll.BDP(D42, "SALES_REV_TURN")</f>
        <v>48.243555280441299</v>
      </c>
      <c r="F42" t="str">
        <f>_xll.BDP(D42, "EBITDA")</f>
        <v>#N/A N/A</v>
      </c>
      <c r="G42" t="str">
        <f>_xll.BDP(D42, "EBITDA_MARGIN")</f>
        <v>#N/A N/A</v>
      </c>
      <c r="H42" t="str">
        <f>_xll.BDP(D42, "CAPEX_ABSOLUTE_VALUE")</f>
        <v>#N/A N/A</v>
      </c>
      <c r="I42" t="e">
        <f>H42/E42</f>
        <v>#VALUE!</v>
      </c>
      <c r="J42">
        <f>_xll.BDP(D42, "NET_INCOME")</f>
        <v>23.535988526844054</v>
      </c>
      <c r="K42" t="str">
        <f>_xll.BDP(D42, "BS_AVERAGE_AUM")</f>
        <v>#N/A N/A</v>
      </c>
      <c r="L42" t="str">
        <f>_xll.BDP($D$2, "ESTIMATED_AUM")</f>
        <v>#N/A N/A</v>
      </c>
    </row>
    <row r="43" spans="1:12" x14ac:dyDescent="0.25">
      <c r="A43" t="s">
        <v>2424</v>
      </c>
      <c r="B43" t="s">
        <v>2554</v>
      </c>
      <c r="C43" t="s">
        <v>2982</v>
      </c>
      <c r="D43" t="str">
        <f>IF(B43="#N/A N/A",C43,B43)&amp;" Equity"</f>
        <v>1301834D LN Equity</v>
      </c>
      <c r="E43">
        <f>_xll.BDP(D43, "SALES_REV_TURN")</f>
        <v>49.036751000000002</v>
      </c>
      <c r="F43" t="str">
        <f>_xll.BDP(D43, "EBITDA")</f>
        <v>#N/A N/A</v>
      </c>
      <c r="G43" t="str">
        <f>_xll.BDP(D43, "EBITDA_MARGIN")</f>
        <v>#N/A N/A</v>
      </c>
      <c r="H43" t="str">
        <f>_xll.BDP(D43, "CAPEX_ABSOLUTE_VALUE")</f>
        <v>#N/A N/A</v>
      </c>
      <c r="I43" t="e">
        <f>H43/E43</f>
        <v>#VALUE!</v>
      </c>
      <c r="J43">
        <f>_xll.BDP(D43, "NET_INCOME")</f>
        <v>15.554824999999999</v>
      </c>
      <c r="K43" t="str">
        <f>_xll.BDP(D43, "BS_AVERAGE_AUM")</f>
        <v>#N/A N/A</v>
      </c>
      <c r="L43" t="str">
        <f>_xll.BDP($D$2, "ESTIMATED_AUM")</f>
        <v>#N/A N/A</v>
      </c>
    </row>
    <row r="44" spans="1:12" x14ac:dyDescent="0.25">
      <c r="A44" t="s">
        <v>109</v>
      </c>
      <c r="B44" t="s">
        <v>2607</v>
      </c>
      <c r="C44" t="s">
        <v>2639</v>
      </c>
      <c r="D44" t="str">
        <f>IF(B44="#N/A N/A",C44,B44)&amp;" Equity"</f>
        <v>0307063D LX Equity</v>
      </c>
      <c r="E44">
        <f>_xll.BDP(D44, "SALES_REV_TURN")</f>
        <v>56.73536</v>
      </c>
      <c r="F44" t="str">
        <f>_xll.BDP(D44, "EBITDA")</f>
        <v>#N/A N/A</v>
      </c>
      <c r="G44" t="str">
        <f>_xll.BDP(D44, "EBITDA_MARGIN")</f>
        <v>#N/A N/A</v>
      </c>
      <c r="H44" t="str">
        <f>_xll.BDP(D44, "CAPEX_ABSOLUTE_VALUE")</f>
        <v>#N/A N/A</v>
      </c>
      <c r="I44" t="e">
        <f>H44/E44</f>
        <v>#VALUE!</v>
      </c>
      <c r="J44">
        <f>_xll.BDP(D44, "NET_INCOME")</f>
        <v>43.181153000000002</v>
      </c>
      <c r="K44" t="str">
        <f>_xll.BDP(D44, "BS_AVERAGE_AUM")</f>
        <v>#N/A N/A</v>
      </c>
      <c r="L44" t="str">
        <f>_xll.BDP($D$2, "ESTIMATED_AUM")</f>
        <v>#N/A N/A</v>
      </c>
    </row>
    <row r="45" spans="1:12" x14ac:dyDescent="0.25">
      <c r="A45" t="s">
        <v>91</v>
      </c>
      <c r="B45" t="s">
        <v>2554</v>
      </c>
      <c r="C45" t="s">
        <v>2679</v>
      </c>
      <c r="D45" t="str">
        <f>IF(B45="#N/A N/A",C45,B45)&amp;" Equity"</f>
        <v>RIV LN Equity</v>
      </c>
      <c r="E45">
        <f>_xll.BDP(D45, "SALES_REV_TURN")</f>
        <v>73.322999999999993</v>
      </c>
      <c r="F45">
        <f>_xll.BDP(D45, "EBITDA")</f>
        <v>13.117000000000001</v>
      </c>
      <c r="G45">
        <f>_xll.BDP(D45, "EBITDA_MARGIN")</f>
        <v>16.742744435052131</v>
      </c>
      <c r="H45">
        <f>_xll.BDP(D45, "CAPEX_ABSOLUTE_VALUE")</f>
        <v>4.4999999999999998E-2</v>
      </c>
      <c r="I45">
        <f>H45/E45</f>
        <v>6.1372284276420773E-4</v>
      </c>
      <c r="J45">
        <f>_xll.BDP(D45, "NET_INCOME")</f>
        <v>5.343</v>
      </c>
      <c r="K45" t="str">
        <f>_xll.BDP(D45, "BS_AVERAGE_AUM")</f>
        <v>#N/A N/A</v>
      </c>
      <c r="L45" t="str">
        <f>_xll.BDP($D$2, "ESTIMATED_AUM")</f>
        <v>#N/A N/A</v>
      </c>
    </row>
    <row r="46" spans="1:12" x14ac:dyDescent="0.25">
      <c r="A46" t="s">
        <v>42</v>
      </c>
      <c r="B46" t="s">
        <v>2554</v>
      </c>
      <c r="C46" t="s">
        <v>2675</v>
      </c>
      <c r="D46" t="str">
        <f>IF(B46="#N/A N/A",C46,B46)&amp;" Equity"</f>
        <v>1796281Z LN Equity</v>
      </c>
      <c r="E46">
        <f>_xll.BDP(D46, "SALES_REV_TURN")</f>
        <v>85.394999999999996</v>
      </c>
      <c r="F46" t="str">
        <f>_xll.BDP(D46, "EBITDA")</f>
        <v>#N/A N/A</v>
      </c>
      <c r="G46" t="str">
        <f>_xll.BDP(D46, "EBITDA_MARGIN")</f>
        <v>#N/A N/A</v>
      </c>
      <c r="H46" t="str">
        <f>_xll.BDP(D46, "CAPEX_ABSOLUTE_VALUE")</f>
        <v>#N/A N/A</v>
      </c>
      <c r="I46" t="e">
        <f>H46/E46</f>
        <v>#VALUE!</v>
      </c>
      <c r="J46">
        <f>_xll.BDP(D46, "NET_INCOME")</f>
        <v>9.3019999999999996</v>
      </c>
      <c r="K46" t="str">
        <f>_xll.BDP(D46, "BS_AVERAGE_AUM")</f>
        <v>#N/A N/A</v>
      </c>
      <c r="L46" t="str">
        <f>_xll.BDP($D$2, "ESTIMATED_AUM")</f>
        <v>#N/A N/A</v>
      </c>
    </row>
    <row r="47" spans="1:12" x14ac:dyDescent="0.25">
      <c r="A47" t="s">
        <v>659</v>
      </c>
      <c r="B47" t="s">
        <v>2554</v>
      </c>
      <c r="C47" t="s">
        <v>2675</v>
      </c>
      <c r="D47" t="str">
        <f>IF(B47="#N/A N/A",C47,B47)&amp;" Equity"</f>
        <v>1796281Z LN Equity</v>
      </c>
      <c r="E47">
        <f>_xll.BDP(D47, "SALES_REV_TURN")</f>
        <v>85.394999999999996</v>
      </c>
      <c r="F47" t="str">
        <f>_xll.BDP(D47, "EBITDA")</f>
        <v>#N/A N/A</v>
      </c>
      <c r="G47" t="str">
        <f>_xll.BDP(D47, "EBITDA_MARGIN")</f>
        <v>#N/A N/A</v>
      </c>
      <c r="H47" t="str">
        <f>_xll.BDP(D47, "CAPEX_ABSOLUTE_VALUE")</f>
        <v>#N/A N/A</v>
      </c>
      <c r="I47" t="e">
        <f>H47/E47</f>
        <v>#VALUE!</v>
      </c>
      <c r="J47">
        <f>_xll.BDP(D47, "NET_INCOME")</f>
        <v>9.3019999999999996</v>
      </c>
      <c r="K47" t="str">
        <f>_xll.BDP(D47, "BS_AVERAGE_AUM")</f>
        <v>#N/A N/A</v>
      </c>
      <c r="L47" t="str">
        <f>_xll.BDP($D$2, "ESTIMATED_AUM")</f>
        <v>#N/A N/A</v>
      </c>
    </row>
    <row r="48" spans="1:12" x14ac:dyDescent="0.25">
      <c r="A48" t="s">
        <v>1294</v>
      </c>
      <c r="B48" t="s">
        <v>2554</v>
      </c>
      <c r="C48" t="s">
        <v>2675</v>
      </c>
      <c r="D48" t="str">
        <f>IF(B48="#N/A N/A",C48,B48)&amp;" Equity"</f>
        <v>1796281Z LN Equity</v>
      </c>
      <c r="E48">
        <f>_xll.BDP(D48, "SALES_REV_TURN")</f>
        <v>85.394999999999996</v>
      </c>
      <c r="F48" t="str">
        <f>_xll.BDP(D48, "EBITDA")</f>
        <v>#N/A N/A</v>
      </c>
      <c r="G48" t="str">
        <f>_xll.BDP(D48, "EBITDA_MARGIN")</f>
        <v>#N/A N/A</v>
      </c>
      <c r="H48" t="str">
        <f>_xll.BDP(D48, "CAPEX_ABSOLUTE_VALUE")</f>
        <v>#N/A N/A</v>
      </c>
      <c r="I48" t="e">
        <f>H48/E48</f>
        <v>#VALUE!</v>
      </c>
      <c r="J48">
        <f>_xll.BDP(D48, "NET_INCOME")</f>
        <v>9.3019999999999996</v>
      </c>
      <c r="K48" t="str">
        <f>_xll.BDP(D48, "BS_AVERAGE_AUM")</f>
        <v>#N/A N/A</v>
      </c>
      <c r="L48" t="str">
        <f>_xll.BDP($D$2, "ESTIMATED_AUM")</f>
        <v>#N/A N/A</v>
      </c>
    </row>
    <row r="49" spans="1:12" x14ac:dyDescent="0.25">
      <c r="A49" t="s">
        <v>399</v>
      </c>
      <c r="B49" t="s">
        <v>2608</v>
      </c>
      <c r="C49" t="s">
        <v>2640</v>
      </c>
      <c r="D49" t="str">
        <f>IF(B49="#N/A N/A",C49,B49)&amp;" Equity"</f>
        <v>0307015D LX Equity</v>
      </c>
      <c r="E49">
        <f>_xll.BDP(D49, "SALES_REV_TURN")</f>
        <v>86.836720856145973</v>
      </c>
      <c r="F49" t="str">
        <f>_xll.BDP(D49, "EBITDA")</f>
        <v>#N/A N/A</v>
      </c>
      <c r="G49" t="str">
        <f>_xll.BDP(D49, "EBITDA_MARGIN")</f>
        <v>#N/A N/A</v>
      </c>
      <c r="H49" t="str">
        <f>_xll.BDP(D49, "CAPEX_ABSOLUTE_VALUE")</f>
        <v>#N/A N/A</v>
      </c>
      <c r="I49" t="e">
        <f>H49/E49</f>
        <v>#VALUE!</v>
      </c>
      <c r="J49">
        <f>_xll.BDP(D49, "NET_INCOME")</f>
        <v>39.353766836221304</v>
      </c>
      <c r="K49" t="str">
        <f>_xll.BDP(D49, "BS_AVERAGE_AUM")</f>
        <v>#N/A N/A</v>
      </c>
      <c r="L49" t="str">
        <f>_xll.BDP($D$2, "ESTIMATED_AUM")</f>
        <v>#N/A N/A</v>
      </c>
    </row>
    <row r="50" spans="1:12" x14ac:dyDescent="0.25">
      <c r="A50" t="s">
        <v>374</v>
      </c>
      <c r="B50" t="s">
        <v>2554</v>
      </c>
      <c r="C50" t="s">
        <v>2722</v>
      </c>
      <c r="D50" t="str">
        <f>IF(B50="#N/A N/A",C50,B50)&amp;" Equity"</f>
        <v>1321419D LN Equity</v>
      </c>
      <c r="E50">
        <f>_xll.BDP(D50, "SALES_REV_TURN")</f>
        <v>86.897396999999998</v>
      </c>
      <c r="F50" t="str">
        <f>_xll.BDP(D50, "EBITDA")</f>
        <v>#N/A N/A</v>
      </c>
      <c r="G50" t="str">
        <f>_xll.BDP(D50, "EBITDA_MARGIN")</f>
        <v>#N/A N/A</v>
      </c>
      <c r="H50" t="str">
        <f>_xll.BDP(D50, "CAPEX_ABSOLUTE_VALUE")</f>
        <v>#N/A N/A</v>
      </c>
      <c r="I50" t="e">
        <f>H50/E50</f>
        <v>#VALUE!</v>
      </c>
      <c r="J50">
        <f>_xll.BDP(D50, "NET_INCOME")</f>
        <v>54.547607999999997</v>
      </c>
      <c r="K50" t="str">
        <f>_xll.BDP(D50, "BS_AVERAGE_AUM")</f>
        <v>#N/A N/A</v>
      </c>
      <c r="L50" t="str">
        <f>_xll.BDP($D$2, "ESTIMATED_AUM")</f>
        <v>#N/A N/A</v>
      </c>
    </row>
    <row r="51" spans="1:12" x14ac:dyDescent="0.25">
      <c r="A51" t="s">
        <v>177</v>
      </c>
      <c r="B51" t="s">
        <v>2554</v>
      </c>
      <c r="C51" t="s">
        <v>2690</v>
      </c>
      <c r="D51" t="str">
        <f>IF(B51="#N/A N/A",C51,B51)&amp;" Equity"</f>
        <v>572917Z LN Equity</v>
      </c>
      <c r="E51">
        <f>_xll.BDP(D51, "SALES_REV_TURN")</f>
        <v>87.254579000000007</v>
      </c>
      <c r="F51" t="str">
        <f>_xll.BDP(D51, "EBITDA")</f>
        <v>#N/A N/A</v>
      </c>
      <c r="G51" t="str">
        <f>_xll.BDP(D51, "EBITDA_MARGIN")</f>
        <v>#N/A N/A</v>
      </c>
      <c r="H51" t="str">
        <f>_xll.BDP(D51, "CAPEX_ABSOLUTE_VALUE")</f>
        <v>#N/A N/A</v>
      </c>
      <c r="I51" t="e">
        <f>H51/E51</f>
        <v>#VALUE!</v>
      </c>
      <c r="J51">
        <f>_xll.BDP(D51, "NET_INCOME")</f>
        <v>18.377773000000001</v>
      </c>
      <c r="K51" t="str">
        <f>_xll.BDP(D51, "BS_AVERAGE_AUM")</f>
        <v>#N/A N/A</v>
      </c>
      <c r="L51" t="str">
        <f>_xll.BDP($D$2, "ESTIMATED_AUM")</f>
        <v>#N/A N/A</v>
      </c>
    </row>
    <row r="52" spans="1:12" x14ac:dyDescent="0.25">
      <c r="A52" t="s">
        <v>197</v>
      </c>
      <c r="B52" t="s">
        <v>2554</v>
      </c>
      <c r="C52" t="s">
        <v>2690</v>
      </c>
      <c r="D52" t="str">
        <f>IF(B52="#N/A N/A",C52,B52)&amp;" Equity"</f>
        <v>572917Z LN Equity</v>
      </c>
      <c r="E52">
        <f>_xll.BDP(D52, "SALES_REV_TURN")</f>
        <v>87.254579000000007</v>
      </c>
      <c r="F52" t="str">
        <f>_xll.BDP(D52, "EBITDA")</f>
        <v>#N/A N/A</v>
      </c>
      <c r="G52" t="str">
        <f>_xll.BDP(D52, "EBITDA_MARGIN")</f>
        <v>#N/A N/A</v>
      </c>
      <c r="H52" t="str">
        <f>_xll.BDP(D52, "CAPEX_ABSOLUTE_VALUE")</f>
        <v>#N/A N/A</v>
      </c>
      <c r="I52" t="e">
        <f>H52/E52</f>
        <v>#VALUE!</v>
      </c>
      <c r="J52">
        <f>_xll.BDP(D52, "NET_INCOME")</f>
        <v>18.377773000000001</v>
      </c>
      <c r="K52" t="str">
        <f>_xll.BDP(D52, "BS_AVERAGE_AUM")</f>
        <v>#N/A N/A</v>
      </c>
      <c r="L52" t="str">
        <f>_xll.BDP($D$2, "ESTIMATED_AUM")</f>
        <v>#N/A N/A</v>
      </c>
    </row>
    <row r="53" spans="1:12" x14ac:dyDescent="0.25">
      <c r="A53" t="s">
        <v>273</v>
      </c>
      <c r="B53" t="s">
        <v>2554</v>
      </c>
      <c r="C53" t="s">
        <v>2705</v>
      </c>
      <c r="D53" t="str">
        <f>IF(B53="#N/A N/A",C53,B53)&amp;" Equity"</f>
        <v>1991750Z LN Equity</v>
      </c>
      <c r="E53">
        <f>_xll.BDP(D53, "SALES_REV_TURN")</f>
        <v>87.701499999999996</v>
      </c>
      <c r="F53" t="str">
        <f>_xll.BDP(D53, "EBITDA")</f>
        <v>#N/A N/A</v>
      </c>
      <c r="G53" t="str">
        <f>_xll.BDP(D53, "EBITDA_MARGIN")</f>
        <v>#N/A N/A</v>
      </c>
      <c r="H53" t="str">
        <f>_xll.BDP(D53, "CAPEX_ABSOLUTE_VALUE")</f>
        <v>#N/A N/A</v>
      </c>
      <c r="I53" t="e">
        <f>H53/E53</f>
        <v>#VALUE!</v>
      </c>
      <c r="J53">
        <f>_xll.BDP(D53, "NET_INCOME")</f>
        <v>28.166989000000001</v>
      </c>
      <c r="K53" t="str">
        <f>_xll.BDP(D53, "BS_AVERAGE_AUM")</f>
        <v>#N/A N/A</v>
      </c>
      <c r="L53" t="str">
        <f>_xll.BDP($D$2, "ESTIMATED_AUM")</f>
        <v>#N/A N/A</v>
      </c>
    </row>
    <row r="54" spans="1:12" x14ac:dyDescent="0.25">
      <c r="A54" t="s">
        <v>427</v>
      </c>
      <c r="B54" t="s">
        <v>2570</v>
      </c>
      <c r="C54" t="s">
        <v>2635</v>
      </c>
      <c r="D54" t="str">
        <f>IF(B54="#N/A N/A",C54,B54)&amp;" Equity"</f>
        <v>1681536Z LN Equity</v>
      </c>
      <c r="E54">
        <f>_xll.BDP(D54, "SALES_REV_TURN")</f>
        <v>95.962000000000003</v>
      </c>
      <c r="F54" t="str">
        <f>_xll.BDP(D54, "EBITDA")</f>
        <v>#N/A N/A</v>
      </c>
      <c r="G54" t="str">
        <f>_xll.BDP(D54, "EBITDA_MARGIN")</f>
        <v>#N/A N/A</v>
      </c>
      <c r="H54" t="str">
        <f>_xll.BDP(D54, "CAPEX_ABSOLUTE_VALUE")</f>
        <v>#N/A N/A</v>
      </c>
      <c r="I54" t="e">
        <f>H54/E54</f>
        <v>#VALUE!</v>
      </c>
      <c r="J54">
        <f>_xll.BDP(D54, "NET_INCOME")</f>
        <v>39.709000000000003</v>
      </c>
      <c r="K54" t="str">
        <f>_xll.BDP(D54, "BS_AVERAGE_AUM")</f>
        <v>#N/A N/A</v>
      </c>
      <c r="L54" t="str">
        <f>_xll.BDP($D$2, "ESTIMATED_AUM")</f>
        <v>#N/A N/A</v>
      </c>
    </row>
    <row r="55" spans="1:12" x14ac:dyDescent="0.25">
      <c r="A55" t="s">
        <v>1570</v>
      </c>
      <c r="B55" t="s">
        <v>2570</v>
      </c>
      <c r="C55" t="s">
        <v>2635</v>
      </c>
      <c r="D55" t="str">
        <f>IF(B55="#N/A N/A",C55,B55)&amp;" Equity"</f>
        <v>1681536Z LN Equity</v>
      </c>
      <c r="E55">
        <f>_xll.BDP(D55, "SALES_REV_TURN")</f>
        <v>95.962000000000003</v>
      </c>
      <c r="F55" t="str">
        <f>_xll.BDP(D55, "EBITDA")</f>
        <v>#N/A N/A</v>
      </c>
      <c r="G55" t="str">
        <f>_xll.BDP(D55, "EBITDA_MARGIN")</f>
        <v>#N/A N/A</v>
      </c>
      <c r="H55" t="str">
        <f>_xll.BDP(D55, "CAPEX_ABSOLUTE_VALUE")</f>
        <v>#N/A N/A</v>
      </c>
      <c r="I55" t="e">
        <f>H55/E55</f>
        <v>#VALUE!</v>
      </c>
      <c r="J55">
        <f>_xll.BDP(D55, "NET_INCOME")</f>
        <v>39.709000000000003</v>
      </c>
      <c r="K55" t="str">
        <f>_xll.BDP(D55, "BS_AVERAGE_AUM")</f>
        <v>#N/A N/A</v>
      </c>
      <c r="L55" t="str">
        <f>_xll.BDP($D$2, "ESTIMATED_AUM")</f>
        <v>#N/A N/A</v>
      </c>
    </row>
    <row r="56" spans="1:12" x14ac:dyDescent="0.25">
      <c r="A56" t="s">
        <v>430</v>
      </c>
      <c r="B56" t="s">
        <v>2577</v>
      </c>
      <c r="C56" t="s">
        <v>2642</v>
      </c>
      <c r="D56" t="str">
        <f>IF(B56="#N/A N/A",C56,B56)&amp;" Equity"</f>
        <v>1483682Z LN Equity</v>
      </c>
      <c r="E56">
        <f>_xll.BDP(D56, "SALES_REV_TURN")</f>
        <v>110.584</v>
      </c>
      <c r="F56" t="str">
        <f>_xll.BDP(D56, "EBITDA")</f>
        <v>#N/A N/A</v>
      </c>
      <c r="G56" t="str">
        <f>_xll.BDP(D56, "EBITDA_MARGIN")</f>
        <v>#N/A N/A</v>
      </c>
      <c r="H56" t="str">
        <f>_xll.BDP(D56, "CAPEX_ABSOLUTE_VALUE")</f>
        <v>#N/A N/A</v>
      </c>
      <c r="I56" t="e">
        <f>H56/E56</f>
        <v>#VALUE!</v>
      </c>
      <c r="J56">
        <f>_xll.BDP(D56, "NET_INCOME")</f>
        <v>-7.32</v>
      </c>
      <c r="K56" t="str">
        <f>_xll.BDP(D56, "BS_AVERAGE_AUM")</f>
        <v>#N/A N/A</v>
      </c>
      <c r="L56" t="str">
        <f>_xll.BDP($D$2, "ESTIMATED_AUM")</f>
        <v>#N/A N/A</v>
      </c>
    </row>
    <row r="57" spans="1:12" x14ac:dyDescent="0.25">
      <c r="A57" t="s">
        <v>921</v>
      </c>
      <c r="B57" t="s">
        <v>2577</v>
      </c>
      <c r="C57" t="s">
        <v>2642</v>
      </c>
      <c r="D57" t="str">
        <f>IF(B57="#N/A N/A",C57,B57)&amp;" Equity"</f>
        <v>1483682Z LN Equity</v>
      </c>
      <c r="E57">
        <f>_xll.BDP(D57, "SALES_REV_TURN")</f>
        <v>110.584</v>
      </c>
      <c r="F57" t="str">
        <f>_xll.BDP(D57, "EBITDA")</f>
        <v>#N/A N/A</v>
      </c>
      <c r="G57" t="str">
        <f>_xll.BDP(D57, "EBITDA_MARGIN")</f>
        <v>#N/A N/A</v>
      </c>
      <c r="H57" t="str">
        <f>_xll.BDP(D57, "CAPEX_ABSOLUTE_VALUE")</f>
        <v>#N/A N/A</v>
      </c>
      <c r="I57" t="e">
        <f>H57/E57</f>
        <v>#VALUE!</v>
      </c>
      <c r="J57">
        <f>_xll.BDP(D57, "NET_INCOME")</f>
        <v>-7.32</v>
      </c>
      <c r="K57" t="str">
        <f>_xll.BDP(D57, "BS_AVERAGE_AUM")</f>
        <v>#N/A N/A</v>
      </c>
      <c r="L57" t="str">
        <f>_xll.BDP($D$2, "ESTIMATED_AUM")</f>
        <v>#N/A N/A</v>
      </c>
    </row>
    <row r="58" spans="1:12" x14ac:dyDescent="0.25">
      <c r="A58" t="s">
        <v>1912</v>
      </c>
      <c r="B58" t="s">
        <v>2577</v>
      </c>
      <c r="C58" t="s">
        <v>2642</v>
      </c>
      <c r="D58" t="str">
        <f>IF(B58="#N/A N/A",C58,B58)&amp;" Equity"</f>
        <v>1483682Z LN Equity</v>
      </c>
      <c r="E58">
        <f>_xll.BDP(D58, "SALES_REV_TURN")</f>
        <v>110.584</v>
      </c>
      <c r="F58" t="str">
        <f>_xll.BDP(D58, "EBITDA")</f>
        <v>#N/A N/A</v>
      </c>
      <c r="G58" t="str">
        <f>_xll.BDP(D58, "EBITDA_MARGIN")</f>
        <v>#N/A N/A</v>
      </c>
      <c r="H58" t="str">
        <f>_xll.BDP(D58, "CAPEX_ABSOLUTE_VALUE")</f>
        <v>#N/A N/A</v>
      </c>
      <c r="I58" t="e">
        <f>H58/E58</f>
        <v>#VALUE!</v>
      </c>
      <c r="J58">
        <f>_xll.BDP(D58, "NET_INCOME")</f>
        <v>-7.32</v>
      </c>
      <c r="K58" t="str">
        <f>_xll.BDP(D58, "BS_AVERAGE_AUM")</f>
        <v>#N/A N/A</v>
      </c>
      <c r="L58" t="str">
        <f>_xll.BDP($D$2, "ESTIMATED_AUM")</f>
        <v>#N/A N/A</v>
      </c>
    </row>
    <row r="59" spans="1:12" x14ac:dyDescent="0.25">
      <c r="A59" t="s">
        <v>2177</v>
      </c>
      <c r="B59" t="s">
        <v>2554</v>
      </c>
      <c r="C59" t="s">
        <v>2951</v>
      </c>
      <c r="D59" t="str">
        <f>IF(B59="#N/A N/A",C59,B59)&amp;" Equity"</f>
        <v>AJB LN Equity</v>
      </c>
      <c r="E59">
        <f>_xll.BDP(D59, "SALES_REV_TURN")</f>
        <v>126.749</v>
      </c>
      <c r="F59">
        <f>_xll.BDP(D59, "EBITDA")</f>
        <v>52.809999999999995</v>
      </c>
      <c r="G59">
        <f>_xll.BDP(D59, "EBITDA_MARGIN")</f>
        <v>44.507405022537014</v>
      </c>
      <c r="H59">
        <f>_xll.BDP(D59, "CAPEX_ABSOLUTE_VALUE")</f>
        <v>0.85599999999999998</v>
      </c>
      <c r="I59">
        <f>H59/E59</f>
        <v>6.7535049586190032E-3</v>
      </c>
      <c r="J59">
        <f>_xll.BDP(D59, "NET_INCOME")</f>
        <v>38.829000000000001</v>
      </c>
      <c r="K59" t="str">
        <f>_xll.BDP(D59, "BS_AVERAGE_AUM")</f>
        <v>#N/A N/A</v>
      </c>
      <c r="L59" t="str">
        <f>_xll.BDP($D$2, "ESTIMATED_AUM")</f>
        <v>#N/A N/A</v>
      </c>
    </row>
    <row r="60" spans="1:12" x14ac:dyDescent="0.25">
      <c r="A60" t="s">
        <v>2216</v>
      </c>
      <c r="B60" t="s">
        <v>2554</v>
      </c>
      <c r="C60" t="s">
        <v>2951</v>
      </c>
      <c r="D60" t="str">
        <f>IF(B60="#N/A N/A",C60,B60)&amp;" Equity"</f>
        <v>AJB LN Equity</v>
      </c>
      <c r="E60">
        <f>_xll.BDP(D60, "SALES_REV_TURN")</f>
        <v>126.749</v>
      </c>
      <c r="F60">
        <f>_xll.BDP(D60, "EBITDA")</f>
        <v>52.809999999999995</v>
      </c>
      <c r="G60">
        <f>_xll.BDP(D60, "EBITDA_MARGIN")</f>
        <v>44.507405022537014</v>
      </c>
      <c r="H60">
        <f>_xll.BDP(D60, "CAPEX_ABSOLUTE_VALUE")</f>
        <v>0.85599999999999998</v>
      </c>
      <c r="I60">
        <f>H60/E60</f>
        <v>6.7535049586190032E-3</v>
      </c>
      <c r="J60">
        <f>_xll.BDP(D60, "NET_INCOME")</f>
        <v>38.829000000000001</v>
      </c>
      <c r="K60" t="str">
        <f>_xll.BDP(D60, "BS_AVERAGE_AUM")</f>
        <v>#N/A N/A</v>
      </c>
      <c r="L60" t="str">
        <f>_xll.BDP($D$2, "ESTIMATED_AUM")</f>
        <v>#N/A N/A</v>
      </c>
    </row>
    <row r="61" spans="1:12" x14ac:dyDescent="0.25">
      <c r="A61" t="s">
        <v>440</v>
      </c>
      <c r="B61" t="s">
        <v>2576</v>
      </c>
      <c r="C61" t="s">
        <v>2641</v>
      </c>
      <c r="D61" t="str">
        <f>IF(B61="#N/A N/A",C61,B61)&amp;" Equity"</f>
        <v>1512706Z LN Equity</v>
      </c>
      <c r="E61">
        <f>_xll.BDP(D61, "SALES_REV_TURN")</f>
        <v>151.05199999999999</v>
      </c>
      <c r="F61" t="str">
        <f>_xll.BDP(D61, "EBITDA")</f>
        <v>#N/A N/A</v>
      </c>
      <c r="G61" t="str">
        <f>_xll.BDP(D61, "EBITDA_MARGIN")</f>
        <v>#N/A N/A</v>
      </c>
      <c r="H61" t="str">
        <f>_xll.BDP(D61, "CAPEX_ABSOLUTE_VALUE")</f>
        <v>#N/A N/A</v>
      </c>
      <c r="I61" t="e">
        <f>H61/E61</f>
        <v>#VALUE!</v>
      </c>
      <c r="J61" t="str">
        <f>_xll.BDP(D61, "NET_INCOME")</f>
        <v>#N/A N/A</v>
      </c>
      <c r="K61" t="str">
        <f>_xll.BDP(D61, "BS_AVERAGE_AUM")</f>
        <v>#N/A N/A</v>
      </c>
      <c r="L61" t="str">
        <f>_xll.BDP($D$2, "ESTIMATED_AUM")</f>
        <v>#N/A N/A</v>
      </c>
    </row>
    <row r="62" spans="1:12" x14ac:dyDescent="0.25">
      <c r="A62" t="s">
        <v>206</v>
      </c>
      <c r="B62" s="1" t="s">
        <v>2556</v>
      </c>
      <c r="C62" t="s">
        <v>2623</v>
      </c>
      <c r="D62" t="str">
        <f>IF(B62="#N/A N/A",C62,B62)&amp;" Equity"</f>
        <v>BBAY LN Equity</v>
      </c>
      <c r="E62">
        <f>_xll.BDP(D62, "SALES_REV_TURN")</f>
        <v>157.839</v>
      </c>
      <c r="F62">
        <f>_xll.BDP(D62, "EBITDA")</f>
        <v>20.427</v>
      </c>
      <c r="G62">
        <f>_xll.BDP(D62, "EBITDA_MARGIN")</f>
        <v>34.260090269377351</v>
      </c>
      <c r="H62">
        <f>_xll.BDP(D62, "CAPEX_ABSOLUTE_VALUE")</f>
        <v>10.170999999999999</v>
      </c>
      <c r="I62">
        <f>H62/E62</f>
        <v>6.4439080328689363E-2</v>
      </c>
      <c r="J62">
        <f>_xll.BDP(D62, "NET_INCOME")</f>
        <v>22.222999999999999</v>
      </c>
      <c r="K62" t="str">
        <f>_xll.BDP(D62, "BS_AVERAGE_AUM")</f>
        <v>#N/A N/A</v>
      </c>
      <c r="L62" t="str">
        <f>_xll.BDP($D$2, "ESTIMATED_AUM")</f>
        <v>#N/A N/A</v>
      </c>
    </row>
    <row r="63" spans="1:12" x14ac:dyDescent="0.25">
      <c r="A63" t="s">
        <v>1674</v>
      </c>
      <c r="B63" s="2" t="s">
        <v>2556</v>
      </c>
      <c r="C63" t="s">
        <v>2623</v>
      </c>
      <c r="D63" t="str">
        <f>IF(B63="#N/A N/A",C63,B63)&amp;" Equity"</f>
        <v>BBAY LN Equity</v>
      </c>
      <c r="E63">
        <f>_xll.BDP(D63, "SALES_REV_TURN")</f>
        <v>157.839</v>
      </c>
      <c r="F63">
        <f>_xll.BDP(D63, "EBITDA")</f>
        <v>20.427</v>
      </c>
      <c r="G63">
        <f>_xll.BDP(D63, "EBITDA_MARGIN")</f>
        <v>34.260090269377351</v>
      </c>
      <c r="H63">
        <f>_xll.BDP(D63, "CAPEX_ABSOLUTE_VALUE")</f>
        <v>10.170999999999999</v>
      </c>
      <c r="I63">
        <f>H63/E63</f>
        <v>6.4439080328689363E-2</v>
      </c>
      <c r="J63">
        <f>_xll.BDP(D63, "NET_INCOME")</f>
        <v>22.222999999999999</v>
      </c>
      <c r="K63" t="str">
        <f>_xll.BDP(D63, "BS_AVERAGE_AUM")</f>
        <v>#N/A N/A</v>
      </c>
      <c r="L63" t="str">
        <f>_xll.BDP($D$2, "ESTIMATED_AUM")</f>
        <v>#N/A N/A</v>
      </c>
    </row>
    <row r="64" spans="1:12" x14ac:dyDescent="0.25">
      <c r="A64" t="s">
        <v>582</v>
      </c>
      <c r="B64" t="s">
        <v>2554</v>
      </c>
      <c r="C64" t="s">
        <v>2749</v>
      </c>
      <c r="D64" t="str">
        <f>IF(B64="#N/A N/A",C64,B64)&amp;" Equity"</f>
        <v>LIO LN Equity</v>
      </c>
      <c r="E64">
        <f>_xll.BDP(D64, "SALES_REV_TURN")</f>
        <v>175.08</v>
      </c>
      <c r="F64">
        <f>_xll.BDP(D64, "EBITDA")</f>
        <v>42.482999999999997</v>
      </c>
      <c r="G64" t="str">
        <f>_xll.BDP(D64, "EBITDA_MARGIN")</f>
        <v>#N/A N/A</v>
      </c>
      <c r="H64">
        <f>_xll.BDP(D64, "CAPEX_ABSOLUTE_VALUE")</f>
        <v>0.254</v>
      </c>
      <c r="I64">
        <f>H64/E64</f>
        <v>1.4507653644048435E-3</v>
      </c>
      <c r="J64">
        <f>_xll.BDP(D64, "NET_INCOME")</f>
        <v>27.672000000000001</v>
      </c>
      <c r="K64" t="str">
        <f>_xll.BDP(D64, "BS_AVERAGE_AUM")</f>
        <v>#N/A N/A</v>
      </c>
      <c r="L64" t="str">
        <f>_xll.BDP($D$2, "ESTIMATED_AUM")</f>
        <v>#N/A N/A</v>
      </c>
    </row>
    <row r="65" spans="1:12" x14ac:dyDescent="0.25">
      <c r="A65" t="s">
        <v>78</v>
      </c>
      <c r="B65" t="s">
        <v>2571</v>
      </c>
      <c r="C65" t="s">
        <v>2636</v>
      </c>
      <c r="D65" t="str">
        <f>IF(B65="#N/A N/A",C65,B65)&amp;" Equity"</f>
        <v>1679856Z LN Equity</v>
      </c>
      <c r="E65">
        <f>_xll.BDP(D65, "SALES_REV_TURN")</f>
        <v>180.46199999999999</v>
      </c>
      <c r="F65" t="str">
        <f>_xll.BDP(D65, "EBITDA")</f>
        <v>#N/A N/A</v>
      </c>
      <c r="G65" t="str">
        <f>_xll.BDP(D65, "EBITDA_MARGIN")</f>
        <v>#N/A N/A</v>
      </c>
      <c r="H65" t="str">
        <f>_xll.BDP(D65, "CAPEX_ABSOLUTE_VALUE")</f>
        <v>#N/A N/A</v>
      </c>
      <c r="I65" t="e">
        <f>H65/E65</f>
        <v>#VALUE!</v>
      </c>
      <c r="J65">
        <f>_xll.BDP(D65, "NET_INCOME")</f>
        <v>44.048999999999999</v>
      </c>
      <c r="K65" t="str">
        <f>_xll.BDP(D65, "BS_AVERAGE_AUM")</f>
        <v>#N/A N/A</v>
      </c>
      <c r="L65" t="str">
        <f>_xll.BDP($D$2, "ESTIMATED_AUM")</f>
        <v>#N/A N/A</v>
      </c>
    </row>
    <row r="66" spans="1:12" x14ac:dyDescent="0.25">
      <c r="A66" t="s">
        <v>393</v>
      </c>
      <c r="B66" t="s">
        <v>2554</v>
      </c>
      <c r="C66" t="s">
        <v>2727</v>
      </c>
      <c r="D66" t="str">
        <f>IF(B66="#N/A N/A",C66,B66)&amp;" Equity"</f>
        <v>POLR LN Equity</v>
      </c>
      <c r="E66">
        <f>_xll.BDP(D66, "SALES_REV_TURN")</f>
        <v>201.50800000000001</v>
      </c>
      <c r="F66">
        <f>_xll.BDP(D66, "EBITDA")</f>
        <v>77.314000000000007</v>
      </c>
      <c r="G66">
        <f>_xll.BDP(D66, "EBITDA_MARGIN")</f>
        <v>38.367707485558896</v>
      </c>
      <c r="H66">
        <f>_xll.BDP(D66, "CAPEX_ABSOLUTE_VALUE")</f>
        <v>0.156</v>
      </c>
      <c r="I66">
        <f>H66/E66</f>
        <v>7.7416281239454509E-4</v>
      </c>
      <c r="J66">
        <f>_xll.BDP(D66, "NET_INCOME")</f>
        <v>62.718000000000004</v>
      </c>
      <c r="K66" t="str">
        <f>_xll.BDP(D66, "BS_AVERAGE_AUM")</f>
        <v>#N/A N/A</v>
      </c>
      <c r="L66" t="str">
        <f>_xll.BDP($D$2, "ESTIMATED_AUM")</f>
        <v>#N/A N/A</v>
      </c>
    </row>
    <row r="67" spans="1:12" x14ac:dyDescent="0.25">
      <c r="A67" t="s">
        <v>1335</v>
      </c>
      <c r="B67" t="s">
        <v>2554</v>
      </c>
      <c r="C67" t="s">
        <v>2727</v>
      </c>
      <c r="D67" t="str">
        <f>IF(B67="#N/A N/A",C67,B67)&amp;" Equity"</f>
        <v>POLR LN Equity</v>
      </c>
      <c r="E67">
        <f>_xll.BDP(D67, "SALES_REV_TURN")</f>
        <v>201.50800000000001</v>
      </c>
      <c r="F67">
        <f>_xll.BDP(D67, "EBITDA")</f>
        <v>77.314000000000007</v>
      </c>
      <c r="G67">
        <f>_xll.BDP(D67, "EBITDA_MARGIN")</f>
        <v>38.367707485558896</v>
      </c>
      <c r="H67">
        <f>_xll.BDP(D67, "CAPEX_ABSOLUTE_VALUE")</f>
        <v>0.156</v>
      </c>
      <c r="I67">
        <f>H67/E67</f>
        <v>7.7416281239454509E-4</v>
      </c>
      <c r="J67">
        <f>_xll.BDP(D67, "NET_INCOME")</f>
        <v>62.718000000000004</v>
      </c>
      <c r="K67" t="str">
        <f>_xll.BDP(D67, "BS_AVERAGE_AUM")</f>
        <v>#N/A N/A</v>
      </c>
      <c r="L67" t="str">
        <f>_xll.BDP($D$2, "ESTIMATED_AUM")</f>
        <v>#N/A N/A</v>
      </c>
    </row>
    <row r="68" spans="1:12" x14ac:dyDescent="0.25">
      <c r="A68" t="s">
        <v>2202</v>
      </c>
      <c r="B68" t="s">
        <v>2554</v>
      </c>
      <c r="C68" t="s">
        <v>2727</v>
      </c>
      <c r="D68" t="str">
        <f>IF(B68="#N/A N/A",C68,B68)&amp;" Equity"</f>
        <v>POLR LN Equity</v>
      </c>
      <c r="E68">
        <f>_xll.BDP(D68, "SALES_REV_TURN")</f>
        <v>201.50800000000001</v>
      </c>
      <c r="F68">
        <f>_xll.BDP(D68, "EBITDA")</f>
        <v>77.314000000000007</v>
      </c>
      <c r="G68">
        <f>_xll.BDP(D68, "EBITDA_MARGIN")</f>
        <v>38.367707485558896</v>
      </c>
      <c r="H68">
        <f>_xll.BDP(D68, "CAPEX_ABSOLUTE_VALUE")</f>
        <v>0.156</v>
      </c>
      <c r="I68">
        <f>H68/E68</f>
        <v>7.7416281239454509E-4</v>
      </c>
      <c r="J68">
        <f>_xll.BDP(D68, "NET_INCOME")</f>
        <v>62.718000000000004</v>
      </c>
      <c r="K68" t="str">
        <f>_xll.BDP(D68, "BS_AVERAGE_AUM")</f>
        <v>#N/A N/A</v>
      </c>
      <c r="L68" t="str">
        <f>_xll.BDP($D$2, "ESTIMATED_AUM")</f>
        <v>#N/A N/A</v>
      </c>
    </row>
    <row r="69" spans="1:12" x14ac:dyDescent="0.25">
      <c r="A69" t="s">
        <v>1756</v>
      </c>
      <c r="B69" t="s">
        <v>2554</v>
      </c>
      <c r="C69" t="s">
        <v>2897</v>
      </c>
      <c r="D69" t="str">
        <f>IF(B69="#N/A N/A",C69,B69)&amp;" Equity"</f>
        <v>1186539D LN Equity</v>
      </c>
      <c r="E69">
        <f>_xll.BDP(D69, "SALES_REV_TURN")</f>
        <v>221.83404200000001</v>
      </c>
      <c r="F69" t="str">
        <f>_xll.BDP(D69, "EBITDA")</f>
        <v>#N/A N/A</v>
      </c>
      <c r="G69" t="str">
        <f>_xll.BDP(D69, "EBITDA_MARGIN")</f>
        <v>#N/A N/A</v>
      </c>
      <c r="H69" t="str">
        <f>_xll.BDP(D69, "CAPEX_ABSOLUTE_VALUE")</f>
        <v>#N/A N/A</v>
      </c>
      <c r="I69" t="e">
        <f>H69/E69</f>
        <v>#VALUE!</v>
      </c>
      <c r="J69">
        <f>_xll.BDP(D69, "NET_INCOME")</f>
        <v>117.02964299999999</v>
      </c>
      <c r="K69" t="str">
        <f>_xll.BDP(D69, "BS_AVERAGE_AUM")</f>
        <v>#N/A N/A</v>
      </c>
      <c r="L69" t="str">
        <f>_xll.BDP($D$2, "ESTIMATED_AUM")</f>
        <v>#N/A N/A</v>
      </c>
    </row>
    <row r="70" spans="1:12" x14ac:dyDescent="0.25">
      <c r="A70" t="s">
        <v>813</v>
      </c>
      <c r="B70" t="s">
        <v>2554</v>
      </c>
      <c r="C70" t="s">
        <v>2785</v>
      </c>
      <c r="D70" t="str">
        <f>IF(B70="#N/A N/A",C70,B70)&amp;" Equity"</f>
        <v>1526952D LN Equity</v>
      </c>
      <c r="E70">
        <f>_xll.BDP(D70, "SALES_REV_TURN")</f>
        <v>235.411</v>
      </c>
      <c r="F70" t="str">
        <f>_xll.BDP(D70, "EBITDA")</f>
        <v>#N/A N/A</v>
      </c>
      <c r="G70" t="str">
        <f>_xll.BDP(D70, "EBITDA_MARGIN")</f>
        <v>#N/A N/A</v>
      </c>
      <c r="H70" t="str">
        <f>_xll.BDP(D70, "CAPEX_ABSOLUTE_VALUE")</f>
        <v>#N/A N/A</v>
      </c>
      <c r="I70" t="e">
        <f>H70/E70</f>
        <v>#VALUE!</v>
      </c>
      <c r="J70">
        <f>_xll.BDP(D70, "NET_INCOME")</f>
        <v>-8.9939999999999998</v>
      </c>
      <c r="K70" t="str">
        <f>_xll.BDP(D70, "BS_AVERAGE_AUM")</f>
        <v>#N/A N/A</v>
      </c>
      <c r="L70" t="str">
        <f>_xll.BDP($D$2, "ESTIMATED_AUM")</f>
        <v>#N/A N/A</v>
      </c>
    </row>
    <row r="71" spans="1:12" x14ac:dyDescent="0.25">
      <c r="A71" t="s">
        <v>1078</v>
      </c>
      <c r="B71" t="s">
        <v>2554</v>
      </c>
      <c r="C71" t="s">
        <v>2785</v>
      </c>
      <c r="D71" t="str">
        <f>IF(B71="#N/A N/A",C71,B71)&amp;" Equity"</f>
        <v>1526952D LN Equity</v>
      </c>
      <c r="E71">
        <f>_xll.BDP(D71, "SALES_REV_TURN")</f>
        <v>235.411</v>
      </c>
      <c r="F71" t="str">
        <f>_xll.BDP(D71, "EBITDA")</f>
        <v>#N/A N/A</v>
      </c>
      <c r="G71" t="str">
        <f>_xll.BDP(D71, "EBITDA_MARGIN")</f>
        <v>#N/A N/A</v>
      </c>
      <c r="H71" t="str">
        <f>_xll.BDP(D71, "CAPEX_ABSOLUTE_VALUE")</f>
        <v>#N/A N/A</v>
      </c>
      <c r="I71" t="e">
        <f>H71/E71</f>
        <v>#VALUE!</v>
      </c>
      <c r="J71">
        <f>_xll.BDP(D71, "NET_INCOME")</f>
        <v>-8.9939999999999998</v>
      </c>
      <c r="K71" t="str">
        <f>_xll.BDP(D71, "BS_AVERAGE_AUM")</f>
        <v>#N/A N/A</v>
      </c>
      <c r="L71" t="str">
        <f>_xll.BDP($D$2, "ESTIMATED_AUM")</f>
        <v>#N/A N/A</v>
      </c>
    </row>
    <row r="72" spans="1:12" x14ac:dyDescent="0.25">
      <c r="A72" t="s">
        <v>51</v>
      </c>
      <c r="B72" t="s">
        <v>2591</v>
      </c>
      <c r="C72" t="s">
        <v>2629</v>
      </c>
      <c r="D72" t="str">
        <f>IF(B72="#N/A N/A",C72,B72)&amp;" Equity"</f>
        <v>1056455D LX Equity</v>
      </c>
      <c r="E72">
        <f>_xll.BDP(D72, "SALES_REV_TURN")</f>
        <v>249.00111000000001</v>
      </c>
      <c r="F72" t="str">
        <f>_xll.BDP(D72, "EBITDA")</f>
        <v>#N/A N/A</v>
      </c>
      <c r="G72" t="str">
        <f>_xll.BDP(D72, "EBITDA_MARGIN")</f>
        <v>#N/A N/A</v>
      </c>
      <c r="H72" t="str">
        <f>_xll.BDP(D72, "CAPEX_ABSOLUTE_VALUE")</f>
        <v>#N/A N/A</v>
      </c>
      <c r="I72" t="e">
        <f>H72/E72</f>
        <v>#VALUE!</v>
      </c>
      <c r="J72">
        <f>_xll.BDP(D72, "NET_INCOME")</f>
        <v>65.667170999999996</v>
      </c>
      <c r="K72" t="str">
        <f>_xll.BDP(D72, "BS_AVERAGE_AUM")</f>
        <v>#N/A N/A</v>
      </c>
      <c r="L72" t="str">
        <f>_xll.BDP($D$2, "ESTIMATED_AUM")</f>
        <v>#N/A N/A</v>
      </c>
    </row>
    <row r="73" spans="1:12" x14ac:dyDescent="0.25">
      <c r="A73" t="s">
        <v>1528</v>
      </c>
      <c r="B73" t="s">
        <v>2580</v>
      </c>
      <c r="C73" t="s">
        <v>2644</v>
      </c>
      <c r="D73" t="str">
        <f>IF(B73="#N/A N/A",C73,B73)&amp;" Equity"</f>
        <v>1362306Z LN Equity</v>
      </c>
      <c r="E73">
        <f>_xll.BDP(D73, "SALES_REV_TURN")</f>
        <v>256.28199999999998</v>
      </c>
      <c r="F73" t="str">
        <f>_xll.BDP(D73, "EBITDA")</f>
        <v>#N/A N/A</v>
      </c>
      <c r="G73" t="str">
        <f>_xll.BDP(D73, "EBITDA_MARGIN")</f>
        <v>#N/A N/A</v>
      </c>
      <c r="H73" t="str">
        <f>_xll.BDP(D73, "CAPEX_ABSOLUTE_VALUE")</f>
        <v>#N/A N/A</v>
      </c>
      <c r="I73" t="e">
        <f>H73/E73</f>
        <v>#VALUE!</v>
      </c>
      <c r="J73">
        <f>_xll.BDP(D73, "NET_INCOME")</f>
        <v>18.466999999999999</v>
      </c>
      <c r="K73" t="str">
        <f>_xll.BDP(D73, "BS_AVERAGE_AUM")</f>
        <v>#N/A N/A</v>
      </c>
      <c r="L73" t="str">
        <f>_xll.BDP($D$2, "ESTIMATED_AUM")</f>
        <v>#N/A N/A</v>
      </c>
    </row>
    <row r="74" spans="1:12" x14ac:dyDescent="0.25">
      <c r="A74" t="s">
        <v>241</v>
      </c>
      <c r="B74" t="s">
        <v>2554</v>
      </c>
      <c r="C74" t="s">
        <v>2702</v>
      </c>
      <c r="D74" t="str">
        <f>IF(B74="#N/A N/A",C74,B74)&amp;" Equity"</f>
        <v>ASHM LN Equity</v>
      </c>
      <c r="E74">
        <f>_xll.BDP(D74, "SALES_REV_TURN")</f>
        <v>338</v>
      </c>
      <c r="F74">
        <f>_xll.BDP(D74, "EBITDA")</f>
        <v>206.1</v>
      </c>
      <c r="G74">
        <f>_xll.BDP(D74, "EBITDA_MARGIN")</f>
        <v>69.686069326357099</v>
      </c>
      <c r="H74">
        <f>_xll.BDP(D74, "CAPEX_ABSOLUTE_VALUE")</f>
        <v>1</v>
      </c>
      <c r="I74">
        <f>H74/E74</f>
        <v>2.9585798816568047E-3</v>
      </c>
      <c r="J74">
        <f>_xll.BDP(D74, "NET_INCOME")</f>
        <v>182.1</v>
      </c>
      <c r="K74" t="str">
        <f>_xll.BDP(D74, "BS_AVERAGE_AUM")</f>
        <v>#N/A N/A</v>
      </c>
      <c r="L74" t="str">
        <f>_xll.BDP($D$2, "ESTIMATED_AUM")</f>
        <v>#N/A N/A</v>
      </c>
    </row>
    <row r="75" spans="1:12" x14ac:dyDescent="0.25">
      <c r="A75" t="s">
        <v>1601</v>
      </c>
      <c r="B75" t="s">
        <v>2554</v>
      </c>
      <c r="C75" t="s">
        <v>2702</v>
      </c>
      <c r="D75" t="str">
        <f>IF(B75="#N/A N/A",C75,B75)&amp;" Equity"</f>
        <v>ASHM LN Equity</v>
      </c>
      <c r="E75">
        <f>_xll.BDP(D75, "SALES_REV_TURN")</f>
        <v>338</v>
      </c>
      <c r="F75">
        <f>_xll.BDP(D75, "EBITDA")</f>
        <v>206.1</v>
      </c>
      <c r="G75">
        <f>_xll.BDP(D75, "EBITDA_MARGIN")</f>
        <v>69.686069326357099</v>
      </c>
      <c r="H75">
        <f>_xll.BDP(D75, "CAPEX_ABSOLUTE_VALUE")</f>
        <v>1</v>
      </c>
      <c r="I75">
        <f>H75/E75</f>
        <v>2.9585798816568047E-3</v>
      </c>
      <c r="J75">
        <f>_xll.BDP(D75, "NET_INCOME")</f>
        <v>182.1</v>
      </c>
      <c r="K75" t="str">
        <f>_xll.BDP(D75, "BS_AVERAGE_AUM")</f>
        <v>#N/A N/A</v>
      </c>
      <c r="L75" t="str">
        <f>_xll.BDP($D$2, "ESTIMATED_AUM")</f>
        <v>#N/A N/A</v>
      </c>
    </row>
    <row r="76" spans="1:12" x14ac:dyDescent="0.25">
      <c r="A76" t="s">
        <v>453</v>
      </c>
      <c r="B76" t="s">
        <v>2582</v>
      </c>
      <c r="C76" t="s">
        <v>2635</v>
      </c>
      <c r="D76" t="str">
        <f>IF(B76="#N/A N/A",C76,B76)&amp;" Equity"</f>
        <v>1353818Z US Equity</v>
      </c>
      <c r="E76">
        <f>_xll.BDP(D76, "SALES_REV_TURN")</f>
        <v>369.290759114168</v>
      </c>
      <c r="F76" t="str">
        <f>_xll.BDP(D76, "EBITDA")</f>
        <v>#N/A N/A</v>
      </c>
      <c r="G76" t="str">
        <f>_xll.BDP(D76, "EBITDA_MARGIN")</f>
        <v>#N/A N/A</v>
      </c>
      <c r="H76" t="str">
        <f>_xll.BDP(D76, "CAPEX_ABSOLUTE_VALUE")</f>
        <v>#N/A N/A</v>
      </c>
      <c r="I76" t="e">
        <f>H76/E76</f>
        <v>#VALUE!</v>
      </c>
      <c r="J76">
        <f>_xll.BDP(D76, "NET_INCOME")</f>
        <v>105.43718236087025</v>
      </c>
      <c r="K76" t="str">
        <f>_xll.BDP(D76, "BS_AVERAGE_AUM")</f>
        <v>#N/A N/A</v>
      </c>
      <c r="L76" t="str">
        <f>_xll.BDP($D$2, "ESTIMATED_AUM")</f>
        <v>#N/A N/A</v>
      </c>
    </row>
    <row r="77" spans="1:12" x14ac:dyDescent="0.25">
      <c r="A77" t="s">
        <v>64</v>
      </c>
      <c r="B77" t="s">
        <v>2586</v>
      </c>
      <c r="C77" t="s">
        <v>2626</v>
      </c>
      <c r="D77" t="str">
        <f>IF(B77="#N/A N/A",C77,B77)&amp;" Equity"</f>
        <v>1186642D LN Equity</v>
      </c>
      <c r="E77">
        <f>_xll.BDP(D77, "SALES_REV_TURN")</f>
        <v>371.51591788625552</v>
      </c>
      <c r="F77" t="str">
        <f>_xll.BDP(D77, "EBITDA")</f>
        <v>#N/A N/A</v>
      </c>
      <c r="G77" t="str">
        <f>_xll.BDP(D77, "EBITDA_MARGIN")</f>
        <v>#N/A N/A</v>
      </c>
      <c r="H77" t="str">
        <f>_xll.BDP(D77, "CAPEX_ABSOLUTE_VALUE")</f>
        <v>#N/A N/A</v>
      </c>
      <c r="I77" t="e">
        <f>H77/E77</f>
        <v>#VALUE!</v>
      </c>
      <c r="J77">
        <f>_xll.BDP(D77, "NET_INCOME")</f>
        <v>246.69139367352449</v>
      </c>
      <c r="K77" t="str">
        <f>_xll.BDP(D77, "BS_AVERAGE_AUM")</f>
        <v>#N/A N/A</v>
      </c>
      <c r="L77" t="str">
        <f>_xll.BDP($D$2, "ESTIMATED_AUM")</f>
        <v>#N/A N/A</v>
      </c>
    </row>
    <row r="78" spans="1:12" x14ac:dyDescent="0.25">
      <c r="A78" t="s">
        <v>656</v>
      </c>
      <c r="B78" t="s">
        <v>2595</v>
      </c>
      <c r="C78" t="s">
        <v>2651</v>
      </c>
      <c r="D78" t="str">
        <f>IF(B78="#N/A N/A",C78,B78)&amp;" Equity"</f>
        <v>0764986D LN Equity</v>
      </c>
      <c r="E78">
        <f>_xll.BDP(D78, "SALES_REV_TURN")</f>
        <v>378.137</v>
      </c>
      <c r="F78" t="str">
        <f>_xll.BDP(D78, "EBITDA")</f>
        <v>#N/A N/A</v>
      </c>
      <c r="G78" t="str">
        <f>_xll.BDP(D78, "EBITDA_MARGIN")</f>
        <v>#N/A N/A</v>
      </c>
      <c r="H78" t="str">
        <f>_xll.BDP(D78, "CAPEX_ABSOLUTE_VALUE")</f>
        <v>#N/A N/A</v>
      </c>
      <c r="I78" t="e">
        <f>H78/E78</f>
        <v>#VALUE!</v>
      </c>
      <c r="J78">
        <f>_xll.BDP(D78, "NET_INCOME")</f>
        <v>60.472999999999999</v>
      </c>
      <c r="K78" t="str">
        <f>_xll.BDP(D78, "BS_AVERAGE_AUM")</f>
        <v>#N/A N/A</v>
      </c>
      <c r="L78" t="str">
        <f>_xll.BDP($D$2, "ESTIMATED_AUM")</f>
        <v>#N/A N/A</v>
      </c>
    </row>
    <row r="79" spans="1:12" x14ac:dyDescent="0.25">
      <c r="A79" t="s">
        <v>1040</v>
      </c>
      <c r="B79" t="s">
        <v>2595</v>
      </c>
      <c r="C79" t="s">
        <v>2651</v>
      </c>
      <c r="D79" t="str">
        <f>IF(B79="#N/A N/A",C79,B79)&amp;" Equity"</f>
        <v>0764986D LN Equity</v>
      </c>
      <c r="E79">
        <f>_xll.BDP(D79, "SALES_REV_TURN")</f>
        <v>378.137</v>
      </c>
      <c r="F79" t="str">
        <f>_xll.BDP(D79, "EBITDA")</f>
        <v>#N/A N/A</v>
      </c>
      <c r="G79" t="str">
        <f>_xll.BDP(D79, "EBITDA_MARGIN")</f>
        <v>#N/A N/A</v>
      </c>
      <c r="H79" t="str">
        <f>_xll.BDP(D79, "CAPEX_ABSOLUTE_VALUE")</f>
        <v>#N/A N/A</v>
      </c>
      <c r="I79" t="e">
        <f>H79/E79</f>
        <v>#VALUE!</v>
      </c>
      <c r="J79">
        <f>_xll.BDP(D79, "NET_INCOME")</f>
        <v>60.472999999999999</v>
      </c>
      <c r="K79" t="str">
        <f>_xll.BDP(D79, "BS_AVERAGE_AUM")</f>
        <v>#N/A N/A</v>
      </c>
      <c r="L79" t="str">
        <f>_xll.BDP($D$2, "ESTIMATED_AUM")</f>
        <v>#N/A N/A</v>
      </c>
    </row>
    <row r="80" spans="1:12" x14ac:dyDescent="0.25">
      <c r="A80" t="s">
        <v>408</v>
      </c>
      <c r="B80" t="s">
        <v>2554</v>
      </c>
      <c r="C80" t="s">
        <v>2636</v>
      </c>
      <c r="D80" t="str">
        <f>IF(B80="#N/A N/A",C80,B80)&amp;" Equity"</f>
        <v>JUP LN Equity</v>
      </c>
      <c r="E80">
        <f>_xll.BDP(D80, "SALES_REV_TURN")</f>
        <v>500.5</v>
      </c>
      <c r="F80">
        <f>_xll.BDP(D80, "EBITDA")</f>
        <v>155</v>
      </c>
      <c r="G80">
        <f>_xll.BDP(D80, "EBITDA_MARGIN")</f>
        <v>30.969030969030971</v>
      </c>
      <c r="H80">
        <f>_xll.BDP(D80, "CAPEX_ABSOLUTE_VALUE")</f>
        <v>1.3</v>
      </c>
      <c r="I80">
        <f>H80/E80</f>
        <v>2.5974025974025974E-3</v>
      </c>
      <c r="J80">
        <f>_xll.BDP(D80, "NET_INCOME")</f>
        <v>105.3</v>
      </c>
      <c r="K80" t="str">
        <f>_xll.BDP(D80, "BS_AVERAGE_AUM")</f>
        <v>#N/A N/A</v>
      </c>
      <c r="L80" t="str">
        <f>_xll.BDP($D$2, "ESTIMATED_AUM")</f>
        <v>#N/A N/A</v>
      </c>
    </row>
    <row r="81" spans="1:12" x14ac:dyDescent="0.25">
      <c r="A81" t="s">
        <v>554</v>
      </c>
      <c r="B81" t="s">
        <v>2554</v>
      </c>
      <c r="C81" t="s">
        <v>2627</v>
      </c>
      <c r="D81" t="str">
        <f>IF(B81="#N/A N/A",C81,B81)&amp;" Equity"</f>
        <v>FSZ CN Equity</v>
      </c>
      <c r="E81">
        <f>_xll.BDP(D81, "SALES_REV_TURN")</f>
        <v>695.14499999999998</v>
      </c>
      <c r="F81">
        <f>_xll.BDP(D81, "EBITDA")</f>
        <v>92.38900000000001</v>
      </c>
      <c r="G81">
        <f>_xll.BDP(D81, "EBITDA_MARGIN")</f>
        <v>15.345180010270361</v>
      </c>
      <c r="H81">
        <f>_xll.BDP(D81, "CAPEX_ABSOLUTE_VALUE")</f>
        <v>7.2480000000000002</v>
      </c>
      <c r="I81">
        <f>H81/E81</f>
        <v>1.042660164426127E-2</v>
      </c>
      <c r="J81">
        <f>_xll.BDP(D81, "NET_INCOME")</f>
        <v>-3.379</v>
      </c>
      <c r="K81" t="str">
        <f>_xll.BDP(D81, "BS_AVERAGE_AUM")</f>
        <v>#N/A N/A</v>
      </c>
      <c r="L81" t="str">
        <f>_xll.BDP($D$2, "ESTIMATED_AUM")</f>
        <v>#N/A N/A</v>
      </c>
    </row>
    <row r="82" spans="1:12" x14ac:dyDescent="0.25">
      <c r="A82" t="s">
        <v>490</v>
      </c>
      <c r="B82" t="s">
        <v>2554</v>
      </c>
      <c r="C82" t="s">
        <v>2642</v>
      </c>
      <c r="D82" t="str">
        <f>IF(B82="#N/A N/A",C82,B82)&amp;" Equity"</f>
        <v>GAM SW Equity</v>
      </c>
      <c r="E82">
        <f>_xll.BDP(D82, "SALES_REV_TURN")</f>
        <v>711.2</v>
      </c>
      <c r="F82">
        <f>_xll.BDP(D82, "EBITDA")</f>
        <v>-368.6</v>
      </c>
      <c r="G82">
        <f>_xll.BDP(D82, "EBITDA_MARGIN")</f>
        <v>-51.82789651293588</v>
      </c>
      <c r="H82">
        <f>_xll.BDP(D82, "CAPEX_ABSOLUTE_VALUE")</f>
        <v>0</v>
      </c>
      <c r="I82">
        <f>H82/E82</f>
        <v>0</v>
      </c>
      <c r="J82">
        <f>_xll.BDP(D82, "NET_INCOME")</f>
        <v>-388.4</v>
      </c>
      <c r="K82" t="str">
        <f>_xll.BDP(D82, "BS_AVERAGE_AUM")</f>
        <v>#N/A N/A</v>
      </c>
      <c r="L82" t="str">
        <f>_xll.BDP($D$2, "ESTIMATED_AUM")</f>
        <v>#N/A N/A</v>
      </c>
    </row>
    <row r="83" spans="1:12" x14ac:dyDescent="0.25">
      <c r="A83" t="s">
        <v>430</v>
      </c>
      <c r="B83" t="s">
        <v>2554</v>
      </c>
      <c r="C83" t="s">
        <v>2642</v>
      </c>
      <c r="D83" t="str">
        <f>IF(B83="#N/A N/A",C83,B83)&amp;" Equity"</f>
        <v>GAM SW Equity</v>
      </c>
      <c r="E83">
        <f>_xll.BDP(D83, "SALES_REV_TURN")</f>
        <v>711.2</v>
      </c>
      <c r="F83">
        <f>_xll.BDP(D83, "EBITDA")</f>
        <v>-368.6</v>
      </c>
      <c r="G83">
        <f>_xll.BDP(D83, "EBITDA_MARGIN")</f>
        <v>-51.82789651293588</v>
      </c>
      <c r="H83">
        <f>_xll.BDP(D83, "CAPEX_ABSOLUTE_VALUE")</f>
        <v>0</v>
      </c>
      <c r="I83">
        <f>H83/E83</f>
        <v>0</v>
      </c>
      <c r="J83">
        <f>_xll.BDP(D83, "NET_INCOME")</f>
        <v>-388.4</v>
      </c>
      <c r="K83" t="str">
        <f>_xll.BDP(D83, "BS_AVERAGE_AUM")</f>
        <v>#N/A N/A</v>
      </c>
      <c r="L83" t="str">
        <f>_xll.BDP($D$2, "ESTIMATED_AUM")</f>
        <v>#N/A N/A</v>
      </c>
    </row>
    <row r="84" spans="1:12" x14ac:dyDescent="0.25">
      <c r="A84" t="s">
        <v>921</v>
      </c>
      <c r="B84" t="s">
        <v>2554</v>
      </c>
      <c r="C84" t="s">
        <v>2642</v>
      </c>
      <c r="D84" t="str">
        <f>IF(B84="#N/A N/A",C84,B84)&amp;" Equity"</f>
        <v>GAM SW Equity</v>
      </c>
      <c r="E84">
        <f>_xll.BDP(D84, "SALES_REV_TURN")</f>
        <v>711.2</v>
      </c>
      <c r="F84">
        <f>_xll.BDP(D84, "EBITDA")</f>
        <v>-368.6</v>
      </c>
      <c r="G84">
        <f>_xll.BDP(D84, "EBITDA_MARGIN")</f>
        <v>-51.82789651293588</v>
      </c>
      <c r="H84">
        <f>_xll.BDP(D84, "CAPEX_ABSOLUTE_VALUE")</f>
        <v>0</v>
      </c>
      <c r="I84">
        <f>H84/E84</f>
        <v>0</v>
      </c>
      <c r="J84">
        <f>_xll.BDP(D84, "NET_INCOME")</f>
        <v>-388.4</v>
      </c>
      <c r="K84" t="str">
        <f>_xll.BDP(D84, "BS_AVERAGE_AUM")</f>
        <v>#N/A N/A</v>
      </c>
      <c r="L84" t="str">
        <f>_xll.BDP($D$2, "ESTIMATED_AUM")</f>
        <v>#N/A N/A</v>
      </c>
    </row>
    <row r="85" spans="1:12" x14ac:dyDescent="0.25">
      <c r="A85" t="s">
        <v>1993</v>
      </c>
      <c r="B85" t="s">
        <v>2575</v>
      </c>
      <c r="C85" t="s">
        <v>2640</v>
      </c>
      <c r="D85" t="str">
        <f>IF(B85="#N/A N/A",C85,B85)&amp;" Equity"</f>
        <v>1600786Z LN Equity</v>
      </c>
      <c r="E85">
        <f>_xll.BDP(D85, "SALES_REV_TURN")</f>
        <v>764.4777731787276</v>
      </c>
      <c r="F85" t="str">
        <f>_xll.BDP(D85, "EBITDA")</f>
        <v>#N/A N/A</v>
      </c>
      <c r="G85" t="str">
        <f>_xll.BDP(D85, "EBITDA_MARGIN")</f>
        <v>#N/A N/A</v>
      </c>
      <c r="H85" t="str">
        <f>_xll.BDP(D85, "CAPEX_ABSOLUTE_VALUE")</f>
        <v>#N/A N/A</v>
      </c>
      <c r="I85" t="e">
        <f>H85/E85</f>
        <v>#VALUE!</v>
      </c>
      <c r="J85">
        <f>_xll.BDP(D85, "NET_INCOME")</f>
        <v>118.79158739639585</v>
      </c>
      <c r="K85" t="str">
        <f>_xll.BDP(D85, "BS_AVERAGE_AUM")</f>
        <v>#N/A N/A</v>
      </c>
      <c r="L85" t="str">
        <f>_xll.BDP($D$2, "ESTIMATED_AUM")</f>
        <v>#N/A N/A</v>
      </c>
    </row>
    <row r="86" spans="1:12" x14ac:dyDescent="0.25">
      <c r="A86" t="s">
        <v>870</v>
      </c>
      <c r="B86" t="s">
        <v>2554</v>
      </c>
      <c r="C86" t="s">
        <v>2793</v>
      </c>
      <c r="D86" t="str">
        <f>IF(B86="#N/A N/A",C86,B86)&amp;" Equity"</f>
        <v>PBG SJ Equity</v>
      </c>
      <c r="E86">
        <f>_xll.BDP(D86, "SALES_REV_TURN")</f>
        <v>788.95745599999998</v>
      </c>
      <c r="F86">
        <f>_xll.BDP(D86, "EBITDA")</f>
        <v>97.533208000000002</v>
      </c>
      <c r="G86" t="str">
        <f>_xll.BDP(D86, "EBITDA_MARGIN")</f>
        <v>#N/A N/A</v>
      </c>
      <c r="H86">
        <f>_xll.BDP(D86, "CAPEX_ABSOLUTE_VALUE")</f>
        <v>1.134096</v>
      </c>
      <c r="I86">
        <f>H86/E86</f>
        <v>1.4374615403850116E-3</v>
      </c>
      <c r="J86">
        <f>_xll.BDP(D86, "NET_INCOME")</f>
        <v>44.249834999999997</v>
      </c>
      <c r="K86" t="str">
        <f>_xll.BDP(D86, "BS_AVERAGE_AUM")</f>
        <v>#N/A N/A</v>
      </c>
      <c r="L86" t="str">
        <f>_xll.BDP($D$2, "ESTIMATED_AUM")</f>
        <v>#N/A N/A</v>
      </c>
    </row>
    <row r="87" spans="1:12" x14ac:dyDescent="0.25">
      <c r="A87" t="s">
        <v>1305</v>
      </c>
      <c r="B87" t="s">
        <v>2578</v>
      </c>
      <c r="C87" t="s">
        <v>2643</v>
      </c>
      <c r="D87" t="str">
        <f>IF(B87="#N/A N/A",C87,B87)&amp;" Equity"</f>
        <v>1391010Z LN Equity</v>
      </c>
      <c r="E87">
        <f>_xll.BDP(D87, "SALES_REV_TURN")</f>
        <v>797.60900000000004</v>
      </c>
      <c r="F87" t="str">
        <f>_xll.BDP(D87, "EBITDA")</f>
        <v>#N/A N/A</v>
      </c>
      <c r="G87" t="str">
        <f>_xll.BDP(D87, "EBITDA_MARGIN")</f>
        <v>#N/A N/A</v>
      </c>
      <c r="H87" t="str">
        <f>_xll.BDP(D87, "CAPEX_ABSOLUTE_VALUE")</f>
        <v>#N/A N/A</v>
      </c>
      <c r="I87" t="e">
        <f>H87/E87</f>
        <v>#VALUE!</v>
      </c>
      <c r="J87">
        <f>_xll.BDP(D87, "NET_INCOME")</f>
        <v>39.076999999999998</v>
      </c>
      <c r="K87" t="str">
        <f>_xll.BDP(D87, "BS_AVERAGE_AUM")</f>
        <v>#N/A N/A</v>
      </c>
      <c r="L87" t="str">
        <f>_xll.BDP($D$2, "ESTIMATED_AUM")</f>
        <v>#N/A N/A</v>
      </c>
    </row>
    <row r="88" spans="1:12" x14ac:dyDescent="0.25">
      <c r="A88" t="s">
        <v>100</v>
      </c>
      <c r="B88" t="s">
        <v>2554</v>
      </c>
      <c r="C88" t="s">
        <v>2626</v>
      </c>
      <c r="D88" t="str">
        <f>IF(B88="#N/A N/A",C88,B88)&amp;" Equity"</f>
        <v>EMG LN Equity</v>
      </c>
      <c r="E88">
        <f>_xll.BDP(D88, "SALES_REV_TURN")</f>
        <v>939</v>
      </c>
      <c r="F88">
        <f>_xll.BDP(D88, "EBITDA")</f>
        <v>304</v>
      </c>
      <c r="G88">
        <f>_xll.BDP(D88, "EBITDA_MARGIN")</f>
        <v>32.374866879659216</v>
      </c>
      <c r="H88">
        <f>_xll.BDP(D88, "CAPEX_ABSOLUTE_VALUE")</f>
        <v>12</v>
      </c>
      <c r="I88">
        <f>H88/E88</f>
        <v>1.2779552715654952E-2</v>
      </c>
      <c r="J88">
        <f>_xll.BDP(D88, "NET_INCOME")</f>
        <v>138</v>
      </c>
      <c r="K88" t="str">
        <f>_xll.BDP(D88, "BS_AVERAGE_AUM")</f>
        <v>#N/A N/A</v>
      </c>
      <c r="L88" t="str">
        <f>_xll.BDP($D$2, "ESTIMATED_AUM")</f>
        <v>#N/A N/A</v>
      </c>
    </row>
    <row r="89" spans="1:12" x14ac:dyDescent="0.25">
      <c r="A89" t="s">
        <v>823</v>
      </c>
      <c r="B89" t="s">
        <v>2554</v>
      </c>
      <c r="C89" t="s">
        <v>2626</v>
      </c>
      <c r="D89" t="str">
        <f>IF(B89="#N/A N/A",C89,B89)&amp;" Equity"</f>
        <v>EMG LN Equity</v>
      </c>
      <c r="E89">
        <f>_xll.BDP(D89, "SALES_REV_TURN")</f>
        <v>939</v>
      </c>
      <c r="F89">
        <f>_xll.BDP(D89, "EBITDA")</f>
        <v>304</v>
      </c>
      <c r="G89">
        <f>_xll.BDP(D89, "EBITDA_MARGIN")</f>
        <v>32.374866879659216</v>
      </c>
      <c r="H89">
        <f>_xll.BDP(D89, "CAPEX_ABSOLUTE_VALUE")</f>
        <v>12</v>
      </c>
      <c r="I89">
        <f>H89/E89</f>
        <v>1.2779552715654952E-2</v>
      </c>
      <c r="J89">
        <f>_xll.BDP(D89, "NET_INCOME")</f>
        <v>138</v>
      </c>
      <c r="K89" t="str">
        <f>_xll.BDP(D89, "BS_AVERAGE_AUM")</f>
        <v>#N/A N/A</v>
      </c>
      <c r="L89" t="str">
        <f>_xll.BDP($D$2, "ESTIMATED_AUM")</f>
        <v>#N/A N/A</v>
      </c>
    </row>
    <row r="90" spans="1:12" x14ac:dyDescent="0.25">
      <c r="A90" t="s">
        <v>298</v>
      </c>
      <c r="B90" t="s">
        <v>2554</v>
      </c>
      <c r="C90" t="s">
        <v>2710</v>
      </c>
      <c r="D90" t="str">
        <f>IF(B90="#N/A N/A",C90,B90)&amp;" Equity"</f>
        <v>FHI US Equity</v>
      </c>
      <c r="E90">
        <f>_xll.BDP(D90, "SALES_REV_TURN")</f>
        <v>1448.268</v>
      </c>
      <c r="F90">
        <f>_xll.BDP(D90, "EBITDA")</f>
        <v>479.15000000000003</v>
      </c>
      <c r="G90">
        <f>_xll.BDP(D90, "EBITDA_MARGIN")</f>
        <v>33.975268797657485</v>
      </c>
      <c r="H90">
        <f>_xll.BDP(D90, "CAPEX_ABSOLUTE_VALUE")</f>
        <v>13.5</v>
      </c>
      <c r="I90">
        <f>H90/E90</f>
        <v>9.3214791737440857E-3</v>
      </c>
      <c r="J90">
        <f>_xll.BDP(D90, "NET_INCOME")</f>
        <v>326.36399999999998</v>
      </c>
      <c r="K90" t="str">
        <f>_xll.BDP(D90, "BS_AVERAGE_AUM")</f>
        <v>#N/A N/A</v>
      </c>
      <c r="L90" t="str">
        <f>_xll.BDP($D$2, "ESTIMATED_AUM")</f>
        <v>#N/A N/A</v>
      </c>
    </row>
    <row r="91" spans="1:12" x14ac:dyDescent="0.25">
      <c r="A91" t="s">
        <v>1475</v>
      </c>
      <c r="B91" t="s">
        <v>2554</v>
      </c>
      <c r="C91" t="s">
        <v>2710</v>
      </c>
      <c r="D91" t="str">
        <f>IF(B91="#N/A N/A",C91,B91)&amp;" Equity"</f>
        <v>FHI US Equity</v>
      </c>
      <c r="E91">
        <f>_xll.BDP(D91, "SALES_REV_TURN")</f>
        <v>1448.268</v>
      </c>
      <c r="F91">
        <f>_xll.BDP(D91, "EBITDA")</f>
        <v>479.15000000000003</v>
      </c>
      <c r="G91">
        <f>_xll.BDP(D91, "EBITDA_MARGIN")</f>
        <v>33.975268797657485</v>
      </c>
      <c r="H91">
        <f>_xll.BDP(D91, "CAPEX_ABSOLUTE_VALUE")</f>
        <v>13.5</v>
      </c>
      <c r="I91">
        <f>H91/E91</f>
        <v>9.3214791737440857E-3</v>
      </c>
      <c r="J91">
        <f>_xll.BDP(D91, "NET_INCOME")</f>
        <v>326.36399999999998</v>
      </c>
      <c r="K91" t="str">
        <f>_xll.BDP(D91, "BS_AVERAGE_AUM")</f>
        <v>#N/A N/A</v>
      </c>
      <c r="L91" t="str">
        <f>_xll.BDP($D$2, "ESTIMATED_AUM")</f>
        <v>#N/A N/A</v>
      </c>
    </row>
    <row r="92" spans="1:12" x14ac:dyDescent="0.25">
      <c r="A92" t="s">
        <v>2486</v>
      </c>
      <c r="B92" t="s">
        <v>2554</v>
      </c>
      <c r="C92" t="s">
        <v>2994</v>
      </c>
      <c r="D92" t="str">
        <f>IF(B92="#N/A N/A",C92,B92)&amp;" Equity"</f>
        <v>VONN SW Equity</v>
      </c>
      <c r="E92">
        <f>_xll.BDP(D92, "SALES_REV_TURN")</f>
        <v>1618</v>
      </c>
      <c r="F92">
        <f>_xll.BDP(D92, "EBITDA")</f>
        <v>439.1</v>
      </c>
      <c r="G92">
        <f>_xll.BDP(D92, "EBITDA_MARGIN")</f>
        <v>27.187886279357233</v>
      </c>
      <c r="H92">
        <f>_xll.BDP(D92, "CAPEX_ABSOLUTE_VALUE")</f>
        <v>0</v>
      </c>
      <c r="I92">
        <f>H92/E92</f>
        <v>0</v>
      </c>
      <c r="J92">
        <f>_xll.BDP(D92, "NET_INCOME")</f>
        <v>242.7</v>
      </c>
      <c r="K92" t="str">
        <f>_xll.BDP(D92, "BS_AVERAGE_AUM")</f>
        <v>#N/A N/A</v>
      </c>
      <c r="L92" t="str">
        <f>_xll.BDP($D$2, "ESTIMATED_AUM")</f>
        <v>#N/A N/A</v>
      </c>
    </row>
    <row r="93" spans="1:12" x14ac:dyDescent="0.25">
      <c r="A93" t="s">
        <v>146</v>
      </c>
      <c r="B93" t="s">
        <v>2554</v>
      </c>
      <c r="C93" t="s">
        <v>2657</v>
      </c>
      <c r="D93" t="str">
        <f>IF(B93="#N/A N/A",C93,B93)&amp;" Equity"</f>
        <v>CIX CN Equity</v>
      </c>
      <c r="E93">
        <f>_xll.BDP(D93, "SALES_REV_TURN")</f>
        <v>2050.4560000000001</v>
      </c>
      <c r="F93">
        <f>_xll.BDP(D93, "EBITDA")</f>
        <v>751.70099999999991</v>
      </c>
      <c r="G93">
        <f>_xll.BDP(D93, "EBITDA_MARGIN")</f>
        <v>35.051868616236121</v>
      </c>
      <c r="H93">
        <f>_xll.BDP(D93, "CAPEX_ABSOLUTE_VALUE")</f>
        <v>11.99</v>
      </c>
      <c r="I93">
        <f>H93/E93</f>
        <v>5.8474797801074492E-3</v>
      </c>
      <c r="J93">
        <f>_xll.BDP(D93, "NET_INCOME")</f>
        <v>475.97800000000001</v>
      </c>
      <c r="K93">
        <f>_xll.BDP(D93, "BS_AVERAGE_AUM")</f>
        <v>131246</v>
      </c>
      <c r="L93" t="str">
        <f>_xll.BDP($D$2, "ESTIMATED_AUM")</f>
        <v>#N/A N/A</v>
      </c>
    </row>
    <row r="94" spans="1:12" x14ac:dyDescent="0.25">
      <c r="A94" t="s">
        <v>960</v>
      </c>
      <c r="B94" t="s">
        <v>2554</v>
      </c>
      <c r="C94" t="s">
        <v>2657</v>
      </c>
      <c r="D94" t="str">
        <f>IF(B94="#N/A N/A",C94,B94)&amp;" Equity"</f>
        <v>CIX CN Equity</v>
      </c>
      <c r="E94">
        <f>_xll.BDP(D94, "SALES_REV_TURN")</f>
        <v>2050.4560000000001</v>
      </c>
      <c r="F94">
        <f>_xll.BDP(D94, "EBITDA")</f>
        <v>751.70099999999991</v>
      </c>
      <c r="G94">
        <f>_xll.BDP(D94, "EBITDA_MARGIN")</f>
        <v>35.051868616236121</v>
      </c>
      <c r="H94">
        <f>_xll.BDP(D94, "CAPEX_ABSOLUTE_VALUE")</f>
        <v>11.99</v>
      </c>
      <c r="I94">
        <f>H94/E94</f>
        <v>5.8474797801074492E-3</v>
      </c>
      <c r="J94">
        <f>_xll.BDP(D94, "NET_INCOME")</f>
        <v>475.97800000000001</v>
      </c>
      <c r="K94">
        <f>_xll.BDP(D94, "BS_AVERAGE_AUM")</f>
        <v>131246</v>
      </c>
      <c r="L94" t="str">
        <f>_xll.BDP($D$2, "ESTIMATED_AUM")</f>
        <v>#N/A N/A</v>
      </c>
    </row>
    <row r="95" spans="1:12" x14ac:dyDescent="0.25">
      <c r="A95" t="s">
        <v>1617</v>
      </c>
      <c r="B95" t="s">
        <v>2554</v>
      </c>
      <c r="C95" t="s">
        <v>2657</v>
      </c>
      <c r="D95" t="str">
        <f>IF(B95="#N/A N/A",C95,B95)&amp;" Equity"</f>
        <v>CIX CN Equity</v>
      </c>
      <c r="E95">
        <f>_xll.BDP(D95, "SALES_REV_TURN")</f>
        <v>2050.4560000000001</v>
      </c>
      <c r="F95">
        <f>_xll.BDP(D95, "EBITDA")</f>
        <v>751.70099999999991</v>
      </c>
      <c r="G95">
        <f>_xll.BDP(D95, "EBITDA_MARGIN")</f>
        <v>35.051868616236121</v>
      </c>
      <c r="H95">
        <f>_xll.BDP(D95, "CAPEX_ABSOLUTE_VALUE")</f>
        <v>11.99</v>
      </c>
      <c r="I95">
        <f>H95/E95</f>
        <v>5.8474797801074492E-3</v>
      </c>
      <c r="J95">
        <f>_xll.BDP(D95, "NET_INCOME")</f>
        <v>475.97800000000001</v>
      </c>
      <c r="K95">
        <f>_xll.BDP(D95, "BS_AVERAGE_AUM")</f>
        <v>131246</v>
      </c>
      <c r="L95" t="str">
        <f>_xll.BDP($D$2, "ESTIMATED_AUM")</f>
        <v>#N/A N/A</v>
      </c>
    </row>
    <row r="96" spans="1:12" x14ac:dyDescent="0.25">
      <c r="A96" t="s">
        <v>109</v>
      </c>
      <c r="B96" t="s">
        <v>2610</v>
      </c>
      <c r="C96" t="s">
        <v>2639</v>
      </c>
      <c r="D96" t="str">
        <f>IF(B96="#N/A N/A",C96,B96)&amp;" Equity"</f>
        <v>0306897D LX Equity</v>
      </c>
      <c r="E96">
        <f>_xll.BDP(D96, "SALES_REV_TURN")</f>
        <v>2119.7873909999998</v>
      </c>
      <c r="F96" t="str">
        <f>_xll.BDP(D96, "EBITDA")</f>
        <v>#N/A N/A</v>
      </c>
      <c r="G96" t="str">
        <f>_xll.BDP(D96, "EBITDA_MARGIN")</f>
        <v>#N/A N/A</v>
      </c>
      <c r="H96" t="str">
        <f>_xll.BDP(D96, "CAPEX_ABSOLUTE_VALUE")</f>
        <v>#N/A N/A</v>
      </c>
      <c r="I96" t="e">
        <f>H96/E96</f>
        <v>#VALUE!</v>
      </c>
      <c r="J96">
        <f>_xll.BDP(D96, "NET_INCOME")</f>
        <v>1227.744391</v>
      </c>
      <c r="K96" t="str">
        <f>_xll.BDP(D96, "BS_AVERAGE_AUM")</f>
        <v>#N/A N/A</v>
      </c>
      <c r="L96" t="str">
        <f>_xll.BDP($D$2, "ESTIMATED_AUM")</f>
        <v>#N/A N/A</v>
      </c>
    </row>
    <row r="97" spans="1:12" x14ac:dyDescent="0.25">
      <c r="A97" t="s">
        <v>72</v>
      </c>
      <c r="B97" t="s">
        <v>2554</v>
      </c>
      <c r="C97" t="s">
        <v>2629</v>
      </c>
      <c r="D97" t="str">
        <f>IF(B97="#N/A N/A",C97,B97)&amp;" Equity"</f>
        <v>JHG US Equity</v>
      </c>
      <c r="E97">
        <f>_xll.BDP(D97, "SALES_REV_TURN")</f>
        <v>2285.6999999999998</v>
      </c>
      <c r="F97">
        <f>_xll.BDP(D97, "EBITDA")</f>
        <v>207</v>
      </c>
      <c r="G97">
        <f>_xll.BDP(D97, "EBITDA_MARGIN")</f>
        <v>30.632868752368523</v>
      </c>
      <c r="H97">
        <f>_xll.BDP(D97, "CAPEX_ABSOLUTE_VALUE")</f>
        <v>17.8</v>
      </c>
      <c r="I97">
        <f>H97/E97</f>
        <v>7.7875486721792021E-3</v>
      </c>
      <c r="J97">
        <f>_xll.BDP(D97, "NET_INCOME")</f>
        <v>161.6</v>
      </c>
      <c r="K97" t="str">
        <f>_xll.BDP(D97, "BS_AVERAGE_AUM")</f>
        <v>#N/A N/A</v>
      </c>
      <c r="L97" t="str">
        <f>_xll.BDP($D$2, "ESTIMATED_AUM")</f>
        <v>#N/A N/A</v>
      </c>
    </row>
    <row r="98" spans="1:12" x14ac:dyDescent="0.25">
      <c r="A98" t="s">
        <v>356</v>
      </c>
      <c r="B98" t="s">
        <v>2554</v>
      </c>
      <c r="C98" t="s">
        <v>2720</v>
      </c>
      <c r="D98" t="str">
        <f>IF(B98="#N/A N/A",C98,B98)&amp;" Equity"</f>
        <v>LAZ US Equity</v>
      </c>
      <c r="E98">
        <f>_xll.BDP(D98, "SALES_REV_TURN")</f>
        <v>2646.7689999999998</v>
      </c>
      <c r="F98">
        <f>_xll.BDP(D98, "EBITDA")</f>
        <v>698.69200000000001</v>
      </c>
      <c r="G98">
        <f>_xll.BDP(D98, "EBITDA_MARGIN")</f>
        <v>24.180933034159818</v>
      </c>
      <c r="H98">
        <f>_xll.BDP(D98, "CAPEX_ABSOLUTE_VALUE")</f>
        <v>64.286000000000001</v>
      </c>
      <c r="I98">
        <f>H98/E98</f>
        <v>2.4288481541078957E-2</v>
      </c>
      <c r="J98">
        <f>_xll.BDP(D98, "NET_INCOME")</f>
        <v>402.46100000000001</v>
      </c>
      <c r="K98" t="str">
        <f>_xll.BDP(D98, "BS_AVERAGE_AUM")</f>
        <v>#N/A N/A</v>
      </c>
      <c r="L98" t="str">
        <f>_xll.BDP($D$2, "ESTIMATED_AUM")</f>
        <v>#N/A N/A</v>
      </c>
    </row>
    <row r="99" spans="1:12" x14ac:dyDescent="0.25">
      <c r="A99" t="s">
        <v>507</v>
      </c>
      <c r="B99" t="s">
        <v>2554</v>
      </c>
      <c r="C99" t="s">
        <v>2739</v>
      </c>
      <c r="D99" t="str">
        <f>IF(B99="#N/A N/A",C99,B99)&amp;" Equity"</f>
        <v>MB IM Equity</v>
      </c>
      <c r="E99">
        <f>_xll.BDP(D99, "SALES_REV_TURN")</f>
        <v>2951.3829999999998</v>
      </c>
      <c r="F99">
        <f>_xll.BDP(D99, "EBITDA")</f>
        <v>1096.575</v>
      </c>
      <c r="G99" t="str">
        <f>_xll.BDP(D99, "EBITDA_MARGIN")</f>
        <v>#N/A N/A</v>
      </c>
      <c r="H99">
        <f>_xll.BDP(D99, "CAPEX_ABSOLUTE_VALUE")</f>
        <v>21.648</v>
      </c>
      <c r="I99">
        <f>H99/E99</f>
        <v>7.3348663999216641E-3</v>
      </c>
      <c r="J99">
        <f>_xll.BDP(D99, "NET_INCOME")</f>
        <v>600.38199999999995</v>
      </c>
      <c r="K99" t="str">
        <f>_xll.BDP(D99, "BS_AVERAGE_AUM")</f>
        <v>#N/A N/A</v>
      </c>
      <c r="L99" t="str">
        <f>_xll.BDP($D$2, "ESTIMATED_AUM")</f>
        <v>#N/A N/A</v>
      </c>
    </row>
    <row r="100" spans="1:12" x14ac:dyDescent="0.25">
      <c r="A100" t="s">
        <v>656</v>
      </c>
      <c r="B100" t="s">
        <v>2554</v>
      </c>
      <c r="C100" t="s">
        <v>2651</v>
      </c>
      <c r="D100" t="str">
        <f>IF(B100="#N/A N/A",C100,B100)&amp;" Equity"</f>
        <v>ABDN LN Equity</v>
      </c>
      <c r="E100">
        <f>_xll.BDP(D100, "SALES_REV_TURN")</f>
        <v>3609</v>
      </c>
      <c r="F100">
        <f>_xll.BDP(D100, "EBITDA")</f>
        <v>916</v>
      </c>
      <c r="G100" t="str">
        <f>_xll.BDP(D100, "EBITDA_MARGIN")</f>
        <v>#N/A N/A</v>
      </c>
      <c r="H100">
        <f>_xll.BDP(D100, "CAPEX_ABSOLUTE_VALUE")</f>
        <v>13</v>
      </c>
      <c r="I100">
        <f>H100/E100</f>
        <v>3.6021058464948737E-3</v>
      </c>
      <c r="J100">
        <f>_xll.BDP(D100, "NET_INCOME")</f>
        <v>833</v>
      </c>
      <c r="K100" t="str">
        <f>_xll.BDP(D100, "BS_AVERAGE_AUM")</f>
        <v>#N/A N/A</v>
      </c>
      <c r="L100" t="str">
        <f>_xll.BDP($D$2, "ESTIMATED_AUM")</f>
        <v>#N/A N/A</v>
      </c>
    </row>
    <row r="101" spans="1:12" x14ac:dyDescent="0.25">
      <c r="A101" t="s">
        <v>7</v>
      </c>
      <c r="B101" t="s">
        <v>2554</v>
      </c>
      <c r="C101" t="s">
        <v>2670</v>
      </c>
      <c r="D101" t="str">
        <f>IF(B101="#N/A N/A",C101,B101)&amp;" Equity"</f>
        <v>BAER SW Equity</v>
      </c>
      <c r="E101">
        <f>_xll.BDP(D101, "SALES_REV_TURN")</f>
        <v>4057.1</v>
      </c>
      <c r="F101" t="str">
        <f>_xll.BDP(D101, "EBITDA")</f>
        <v>#N/A N/A</v>
      </c>
      <c r="G101" t="str">
        <f>_xll.BDP(D101, "EBITDA_MARGIN")</f>
        <v>#N/A N/A</v>
      </c>
      <c r="H101">
        <f>_xll.BDP(D101, "CAPEX_ABSOLUTE_VALUE")</f>
        <v>185.5</v>
      </c>
      <c r="I101">
        <f>H101/E101</f>
        <v>4.5722313968105298E-2</v>
      </c>
      <c r="J101">
        <f>_xll.BDP(D101, "NET_INCOME")</f>
        <v>698</v>
      </c>
      <c r="K101" t="str">
        <f>_xll.BDP(D101, "BS_AVERAGE_AUM")</f>
        <v>#N/A N/A</v>
      </c>
      <c r="L101" t="str">
        <f>_xll.BDP($D$2, "ESTIMATED_AUM")</f>
        <v>#N/A N/A</v>
      </c>
    </row>
    <row r="102" spans="1:12" x14ac:dyDescent="0.25">
      <c r="A102" t="s">
        <v>621</v>
      </c>
      <c r="B102" t="s">
        <v>2554</v>
      </c>
      <c r="C102" t="s">
        <v>2647</v>
      </c>
      <c r="D102" t="str">
        <f>IF(B102="#N/A N/A",C102,B102)&amp;" Equity"</f>
        <v>BEN US Equity</v>
      </c>
      <c r="E102">
        <f>_xll.BDP(D102, "SALES_REV_TURN")</f>
        <v>5566.5</v>
      </c>
      <c r="F102">
        <f>_xll.BDP(D102, "EBITDA")</f>
        <v>1326</v>
      </c>
      <c r="G102">
        <f>_xll.BDP(D102, "EBITDA_MARGIN")</f>
        <v>22.675779286975747</v>
      </c>
      <c r="H102">
        <f>_xll.BDP(D102, "CAPEX_ABSOLUTE_VALUE")</f>
        <v>103.7</v>
      </c>
      <c r="I102">
        <f>H102/E102</f>
        <v>1.8629300278451451E-2</v>
      </c>
      <c r="J102">
        <f>_xll.BDP(D102, "NET_INCOME")</f>
        <v>798.9</v>
      </c>
      <c r="K102">
        <f>_xll.BDP(D102, "BS_AVERAGE_AUM")</f>
        <v>832900</v>
      </c>
      <c r="L102" t="str">
        <f>_xll.BDP($D$2, "ESTIMATED_AUM")</f>
        <v>#N/A N/A</v>
      </c>
    </row>
    <row r="103" spans="1:12" x14ac:dyDescent="0.25">
      <c r="A103" t="s">
        <v>2441</v>
      </c>
      <c r="B103" t="s">
        <v>2554</v>
      </c>
      <c r="C103" t="s">
        <v>2647</v>
      </c>
      <c r="D103" t="str">
        <f>IF(B103="#N/A N/A",C103,B103)&amp;" Equity"</f>
        <v>BEN US Equity</v>
      </c>
      <c r="E103">
        <f>_xll.BDP(D103, "SALES_REV_TURN")</f>
        <v>5566.5</v>
      </c>
      <c r="F103">
        <f>_xll.BDP(D103, "EBITDA")</f>
        <v>1326</v>
      </c>
      <c r="G103">
        <f>_xll.BDP(D103, "EBITDA_MARGIN")</f>
        <v>22.675779286975747</v>
      </c>
      <c r="H103">
        <f>_xll.BDP(D103, "CAPEX_ABSOLUTE_VALUE")</f>
        <v>103.7</v>
      </c>
      <c r="I103">
        <f>H103/E103</f>
        <v>1.8629300278451451E-2</v>
      </c>
      <c r="J103">
        <f>_xll.BDP(D103, "NET_INCOME")</f>
        <v>798.9</v>
      </c>
      <c r="K103">
        <f>_xll.BDP(D103, "BS_AVERAGE_AUM")</f>
        <v>832900</v>
      </c>
      <c r="L103" t="str">
        <f>_xll.BDP($D$2, "ESTIMATED_AUM")</f>
        <v>#N/A N/A</v>
      </c>
    </row>
    <row r="104" spans="1:12" x14ac:dyDescent="0.25">
      <c r="A104" t="s">
        <v>10</v>
      </c>
      <c r="B104" t="s">
        <v>2554</v>
      </c>
      <c r="C104" t="s">
        <v>2723</v>
      </c>
      <c r="D104" t="str">
        <f>IF(B104="#N/A N/A",C104,B104)&amp;" Equity"</f>
        <v>NTRS US Equity</v>
      </c>
      <c r="E104">
        <f>_xll.BDP(D104, "SALES_REV_TURN")</f>
        <v>6301.1</v>
      </c>
      <c r="F104" t="str">
        <f>_xll.BDP(D104, "EBITDA")</f>
        <v>#N/A N/A</v>
      </c>
      <c r="G104" t="str">
        <f>_xll.BDP(D104, "EBITDA_MARGIN")</f>
        <v>#N/A N/A</v>
      </c>
      <c r="H104">
        <f>_xll.BDP(D104, "CAPEX_ABSOLUTE_VALUE")</f>
        <v>560.4</v>
      </c>
      <c r="I104">
        <f>H104/E104</f>
        <v>8.8936852295630919E-2</v>
      </c>
      <c r="J104">
        <f>_xll.BDP(D104, "NET_INCOME")</f>
        <v>1209.3</v>
      </c>
      <c r="K104" t="str">
        <f>_xll.BDP(D104, "BS_AVERAGE_AUM")</f>
        <v>#N/A N/A</v>
      </c>
      <c r="L104" t="str">
        <f>_xll.BDP($D$2, "ESTIMATED_AUM")</f>
        <v>#N/A N/A</v>
      </c>
    </row>
    <row r="105" spans="1:12" x14ac:dyDescent="0.25">
      <c r="A105" t="s">
        <v>717</v>
      </c>
      <c r="B105" t="s">
        <v>2554</v>
      </c>
      <c r="C105" t="s">
        <v>2723</v>
      </c>
      <c r="D105" t="str">
        <f>IF(B105="#N/A N/A",C105,B105)&amp;" Equity"</f>
        <v>NTRS US Equity</v>
      </c>
      <c r="E105">
        <f>_xll.BDP(D105, "SALES_REV_TURN")</f>
        <v>6301.1</v>
      </c>
      <c r="F105" t="str">
        <f>_xll.BDP(D105, "EBITDA")</f>
        <v>#N/A N/A</v>
      </c>
      <c r="G105" t="str">
        <f>_xll.BDP(D105, "EBITDA_MARGIN")</f>
        <v>#N/A N/A</v>
      </c>
      <c r="H105">
        <f>_xll.BDP(D105, "CAPEX_ABSOLUTE_VALUE")</f>
        <v>560.4</v>
      </c>
      <c r="I105">
        <f>H105/E105</f>
        <v>8.8936852295630919E-2</v>
      </c>
      <c r="J105">
        <f>_xll.BDP(D105, "NET_INCOME")</f>
        <v>1209.3</v>
      </c>
      <c r="K105" t="str">
        <f>_xll.BDP(D105, "BS_AVERAGE_AUM")</f>
        <v>#N/A N/A</v>
      </c>
      <c r="L105" t="str">
        <f>_xll.BDP($D$2, "ESTIMATED_AUM")</f>
        <v>#N/A N/A</v>
      </c>
    </row>
    <row r="106" spans="1:12" x14ac:dyDescent="0.25">
      <c r="A106" t="s">
        <v>1584</v>
      </c>
      <c r="B106" t="s">
        <v>2554</v>
      </c>
      <c r="C106" t="s">
        <v>2874</v>
      </c>
      <c r="D106" t="str">
        <f>IF(B106="#N/A N/A",C106,B106)&amp;" Equity"</f>
        <v>GNW US Equity</v>
      </c>
      <c r="E106">
        <f>_xll.BDP(D106, "SALES_REV_TURN")</f>
        <v>8658</v>
      </c>
      <c r="F106" t="str">
        <f>_xll.BDP(D106, "EBITDA")</f>
        <v>#N/A N/A</v>
      </c>
      <c r="G106" t="str">
        <f>_xll.BDP(D106, "EBITDA_MARGIN")</f>
        <v>#N/A N/A</v>
      </c>
      <c r="H106">
        <f>_xll.BDP(D106, "CAPEX_ABSOLUTE_VALUE")</f>
        <v>0</v>
      </c>
      <c r="I106">
        <f>H106/E106</f>
        <v>0</v>
      </c>
      <c r="J106">
        <f>_xll.BDP(D106, "NET_INCOME")</f>
        <v>178</v>
      </c>
      <c r="K106" t="str">
        <f>_xll.BDP(D106, "BS_AVERAGE_AUM")</f>
        <v>#N/A N/A</v>
      </c>
      <c r="L106" t="str">
        <f>_xll.BDP($D$2, "ESTIMATED_AUM")</f>
        <v>#N/A N/A</v>
      </c>
    </row>
    <row r="107" spans="1:12" x14ac:dyDescent="0.25">
      <c r="A107" t="s">
        <v>1264</v>
      </c>
      <c r="B107" t="s">
        <v>2554</v>
      </c>
      <c r="C107" t="s">
        <v>2842</v>
      </c>
      <c r="D107" t="str">
        <f>IF(B107="#N/A N/A",C107,B107)&amp;" Equity"</f>
        <v>AMP US Equity</v>
      </c>
      <c r="E107">
        <f>_xll.BDP(D107, "SALES_REV_TURN")</f>
        <v>11958</v>
      </c>
      <c r="F107">
        <f>_xll.BDP(D107, "EBITDA")</f>
        <v>2960</v>
      </c>
      <c r="G107">
        <f>_xll.BDP(D107, "EBITDA_MARGIN")</f>
        <v>8.9688288434931227</v>
      </c>
      <c r="H107">
        <f>_xll.BDP(D107, "CAPEX_ABSOLUTE_VALUE")</f>
        <v>147</v>
      </c>
      <c r="I107">
        <f>H107/E107</f>
        <v>1.2293025589563472E-2</v>
      </c>
      <c r="J107">
        <f>_xll.BDP(D107, "NET_INCOME")</f>
        <v>1534</v>
      </c>
      <c r="K107" t="str">
        <f>_xll.BDP(D107, "BS_AVERAGE_AUM")</f>
        <v>#N/A N/A</v>
      </c>
      <c r="L107" t="str">
        <f>_xll.BDP($D$2, "ESTIMATED_AUM")</f>
        <v>#N/A N/A</v>
      </c>
    </row>
    <row r="108" spans="1:12" x14ac:dyDescent="0.25">
      <c r="A108" t="s">
        <v>129</v>
      </c>
      <c r="B108" t="s">
        <v>2554</v>
      </c>
      <c r="C108" t="s">
        <v>2684</v>
      </c>
      <c r="D108" t="str">
        <f>IF(B108="#N/A N/A",C108,B108)&amp;" Equity"</f>
        <v>PFG US Equity</v>
      </c>
      <c r="E108">
        <f>_xll.BDP(D108, "SALES_REV_TURN")</f>
        <v>14741.7</v>
      </c>
      <c r="F108" t="str">
        <f>_xll.BDP(D108, "EBITDA")</f>
        <v>#N/A N/A</v>
      </c>
      <c r="G108" t="str">
        <f>_xll.BDP(D108, "EBITDA_MARGIN")</f>
        <v>#N/A N/A</v>
      </c>
      <c r="H108">
        <f>_xll.BDP(D108, "CAPEX_ABSOLUTE_VALUE")</f>
        <v>108.8</v>
      </c>
      <c r="I108">
        <f>H108/E108</f>
        <v>7.3804242387241628E-3</v>
      </c>
      <c r="J108">
        <f>_xll.BDP(D108, "NET_INCOME")</f>
        <v>1395.8</v>
      </c>
      <c r="K108" t="str">
        <f>_xll.BDP(D108, "BS_AVERAGE_AUM")</f>
        <v>#N/A N/A</v>
      </c>
      <c r="L108" t="str">
        <f>_xll.BDP($D$2, "ESTIMATED_AUM")</f>
        <v>#N/A N/A</v>
      </c>
    </row>
    <row r="109" spans="1:12" x14ac:dyDescent="0.25">
      <c r="A109" t="s">
        <v>162</v>
      </c>
      <c r="B109" t="s">
        <v>2554</v>
      </c>
      <c r="C109" t="s">
        <v>2684</v>
      </c>
      <c r="D109" t="str">
        <f>IF(B109="#N/A N/A",C109,B109)&amp;" Equity"</f>
        <v>PFG US Equity</v>
      </c>
      <c r="E109">
        <f>_xll.BDP(D109, "SALES_REV_TURN")</f>
        <v>14741.7</v>
      </c>
      <c r="F109" t="str">
        <f>_xll.BDP(D109, "EBITDA")</f>
        <v>#N/A N/A</v>
      </c>
      <c r="G109" t="str">
        <f>_xll.BDP(D109, "EBITDA_MARGIN")</f>
        <v>#N/A N/A</v>
      </c>
      <c r="H109">
        <f>_xll.BDP(D109, "CAPEX_ABSOLUTE_VALUE")</f>
        <v>108.8</v>
      </c>
      <c r="I109">
        <f>H109/E109</f>
        <v>7.3804242387241628E-3</v>
      </c>
      <c r="J109">
        <f>_xll.BDP(D109, "NET_INCOME")</f>
        <v>1395.8</v>
      </c>
      <c r="K109" t="str">
        <f>_xll.BDP(D109, "BS_AVERAGE_AUM")</f>
        <v>#N/A N/A</v>
      </c>
      <c r="L109" t="str">
        <f>_xll.BDP($D$2, "ESTIMATED_AUM")</f>
        <v>#N/A N/A</v>
      </c>
    </row>
    <row r="110" spans="1:12" x14ac:dyDescent="0.25">
      <c r="A110" t="s">
        <v>180</v>
      </c>
      <c r="B110" t="s">
        <v>2554</v>
      </c>
      <c r="C110" t="s">
        <v>2684</v>
      </c>
      <c r="D110" t="str">
        <f>IF(B110="#N/A N/A",C110,B110)&amp;" Equity"</f>
        <v>PFG US Equity</v>
      </c>
      <c r="E110">
        <f>_xll.BDP(D110, "SALES_REV_TURN")</f>
        <v>14741.7</v>
      </c>
      <c r="F110" t="str">
        <f>_xll.BDP(D110, "EBITDA")</f>
        <v>#N/A N/A</v>
      </c>
      <c r="G110" t="str">
        <f>_xll.BDP(D110, "EBITDA_MARGIN")</f>
        <v>#N/A N/A</v>
      </c>
      <c r="H110">
        <f>_xll.BDP(D110, "CAPEX_ABSOLUTE_VALUE")</f>
        <v>108.8</v>
      </c>
      <c r="I110">
        <f>H110/E110</f>
        <v>7.3804242387241628E-3</v>
      </c>
      <c r="J110">
        <f>_xll.BDP(D110, "NET_INCOME")</f>
        <v>1395.8</v>
      </c>
      <c r="K110" t="str">
        <f>_xll.BDP(D110, "BS_AVERAGE_AUM")</f>
        <v>#N/A N/A</v>
      </c>
      <c r="L110" t="str">
        <f>_xll.BDP($D$2, "ESTIMATED_AUM")</f>
        <v>#N/A N/A</v>
      </c>
    </row>
    <row r="111" spans="1:12" x14ac:dyDescent="0.25">
      <c r="A111" t="s">
        <v>773</v>
      </c>
      <c r="B111" t="s">
        <v>2554</v>
      </c>
      <c r="C111" t="s">
        <v>2684</v>
      </c>
      <c r="D111" t="str">
        <f>IF(B111="#N/A N/A",C111,B111)&amp;" Equity"</f>
        <v>PFG US Equity</v>
      </c>
      <c r="E111">
        <f>_xll.BDP(D111, "SALES_REV_TURN")</f>
        <v>14741.7</v>
      </c>
      <c r="F111" t="str">
        <f>_xll.BDP(D111, "EBITDA")</f>
        <v>#N/A N/A</v>
      </c>
      <c r="G111" t="str">
        <f>_xll.BDP(D111, "EBITDA_MARGIN")</f>
        <v>#N/A N/A</v>
      </c>
      <c r="H111">
        <f>_xll.BDP(D111, "CAPEX_ABSOLUTE_VALUE")</f>
        <v>108.8</v>
      </c>
      <c r="I111">
        <f>H111/E111</f>
        <v>7.3804242387241628E-3</v>
      </c>
      <c r="J111">
        <f>_xll.BDP(D111, "NET_INCOME")</f>
        <v>1395.8</v>
      </c>
      <c r="K111" t="str">
        <f>_xll.BDP(D111, "BS_AVERAGE_AUM")</f>
        <v>#N/A N/A</v>
      </c>
      <c r="L111" t="str">
        <f>_xll.BDP($D$2, "ESTIMATED_AUM")</f>
        <v>#N/A N/A</v>
      </c>
    </row>
    <row r="112" spans="1:12" x14ac:dyDescent="0.25">
      <c r="A112" t="s">
        <v>550</v>
      </c>
      <c r="B112" t="s">
        <v>2554</v>
      </c>
      <c r="C112" t="s">
        <v>2745</v>
      </c>
      <c r="D112" t="str">
        <f>IF(B112="#N/A N/A",C112,B112)&amp;" Equity"</f>
        <v>SCR FP Equity</v>
      </c>
      <c r="E112">
        <f>_xll.BDP(D112, "SALES_REV_TURN")</f>
        <v>15182</v>
      </c>
      <c r="F112" t="str">
        <f>_xll.BDP(D112, "EBITDA")</f>
        <v>#N/A N/A</v>
      </c>
      <c r="G112" t="str">
        <f>_xll.BDP(D112, "EBITDA_MARGIN")</f>
        <v>#N/A N/A</v>
      </c>
      <c r="H112">
        <f>_xll.BDP(D112, "CAPEX_ABSOLUTE_VALUE")</f>
        <v>135</v>
      </c>
      <c r="I112">
        <f>H112/E112</f>
        <v>8.8921090765380056E-3</v>
      </c>
      <c r="J112">
        <f>_xll.BDP(D112, "NET_INCOME")</f>
        <v>234</v>
      </c>
      <c r="K112" t="str">
        <f>_xll.BDP(D112, "BS_AVERAGE_AUM")</f>
        <v>#N/A N/A</v>
      </c>
      <c r="L112" t="str">
        <f>_xll.BDP($D$2, "ESTIMATED_AUM")</f>
        <v>#N/A N/A</v>
      </c>
    </row>
    <row r="113" spans="1:12" x14ac:dyDescent="0.25">
      <c r="A113" t="s">
        <v>706</v>
      </c>
      <c r="B113" t="s">
        <v>2554</v>
      </c>
      <c r="C113" t="s">
        <v>2745</v>
      </c>
      <c r="D113" t="str">
        <f>IF(B113="#N/A N/A",C113,B113)&amp;" Equity"</f>
        <v>SCR FP Equity</v>
      </c>
      <c r="E113">
        <f>_xll.BDP(D113, "SALES_REV_TURN")</f>
        <v>15182</v>
      </c>
      <c r="F113" t="str">
        <f>_xll.BDP(D113, "EBITDA")</f>
        <v>#N/A N/A</v>
      </c>
      <c r="G113" t="str">
        <f>_xll.BDP(D113, "EBITDA_MARGIN")</f>
        <v>#N/A N/A</v>
      </c>
      <c r="H113">
        <f>_xll.BDP(D113, "CAPEX_ABSOLUTE_VALUE")</f>
        <v>135</v>
      </c>
      <c r="I113">
        <f>H113/E113</f>
        <v>8.8921090765380056E-3</v>
      </c>
      <c r="J113">
        <f>_xll.BDP(D113, "NET_INCOME")</f>
        <v>234</v>
      </c>
      <c r="K113" t="str">
        <f>_xll.BDP(D113, "BS_AVERAGE_AUM")</f>
        <v>#N/A N/A</v>
      </c>
      <c r="L113" t="str">
        <f>_xll.BDP($D$2, "ESTIMATED_AUM")</f>
        <v>#N/A N/A</v>
      </c>
    </row>
    <row r="114" spans="1:12" x14ac:dyDescent="0.25">
      <c r="A114" t="s">
        <v>551</v>
      </c>
      <c r="B114" t="s">
        <v>2554</v>
      </c>
      <c r="C114" t="s">
        <v>2745</v>
      </c>
      <c r="D114" t="str">
        <f>IF(B114="#N/A N/A",C114,B114)&amp;" Equity"</f>
        <v>SCR FP Equity</v>
      </c>
      <c r="E114">
        <f>_xll.BDP(D114, "SALES_REV_TURN")</f>
        <v>15182</v>
      </c>
      <c r="F114" t="str">
        <f>_xll.BDP(D114, "EBITDA")</f>
        <v>#N/A N/A</v>
      </c>
      <c r="G114" t="str">
        <f>_xll.BDP(D114, "EBITDA_MARGIN")</f>
        <v>#N/A N/A</v>
      </c>
      <c r="H114">
        <f>_xll.BDP(D114, "CAPEX_ABSOLUTE_VALUE")</f>
        <v>135</v>
      </c>
      <c r="I114">
        <f>H114/E114</f>
        <v>8.8921090765380056E-3</v>
      </c>
      <c r="J114">
        <f>_xll.BDP(D114, "NET_INCOME")</f>
        <v>234</v>
      </c>
      <c r="K114" t="str">
        <f>_xll.BDP(D114, "BS_AVERAGE_AUM")</f>
        <v>#N/A N/A</v>
      </c>
      <c r="L114" t="str">
        <f>_xll.BDP($D$2, "ESTIMATED_AUM")</f>
        <v>#N/A N/A</v>
      </c>
    </row>
    <row r="115" spans="1:12" x14ac:dyDescent="0.25">
      <c r="A115" t="s">
        <v>193</v>
      </c>
      <c r="B115" t="s">
        <v>2554</v>
      </c>
      <c r="C115" t="s">
        <v>2693</v>
      </c>
      <c r="D115" t="str">
        <f>IF(B115="#N/A N/A",C115,B115)&amp;" Equity"</f>
        <v>MNG LN Equity</v>
      </c>
      <c r="E115">
        <f>_xll.BDP(D115, "SALES_REV_TURN")</f>
        <v>15216</v>
      </c>
      <c r="F115" t="str">
        <f>_xll.BDP(D115, "EBITDA")</f>
        <v>#N/A N/A</v>
      </c>
      <c r="G115" t="str">
        <f>_xll.BDP(D115, "EBITDA_MARGIN")</f>
        <v>#N/A N/A</v>
      </c>
      <c r="H115">
        <f>_xll.BDP(D115, "CAPEX_ABSOLUTE_VALUE")</f>
        <v>821</v>
      </c>
      <c r="I115">
        <f>H115/E115</f>
        <v>5.3956361724500523E-2</v>
      </c>
      <c r="J115">
        <f>_xll.BDP(D115, "NET_INCOME")</f>
        <v>1138</v>
      </c>
      <c r="K115" t="str">
        <f>_xll.BDP(D115, "BS_AVERAGE_AUM")</f>
        <v>#N/A N/A</v>
      </c>
      <c r="L115" t="str">
        <f>_xll.BDP($D$2, "ESTIMATED_AUM")</f>
        <v>#N/A N/A</v>
      </c>
    </row>
    <row r="116" spans="1:12" x14ac:dyDescent="0.25">
      <c r="A116" t="s">
        <v>1523</v>
      </c>
      <c r="B116" t="s">
        <v>2554</v>
      </c>
      <c r="C116" t="s">
        <v>2693</v>
      </c>
      <c r="D116" t="str">
        <f>IF(B116="#N/A N/A",C116,B116)&amp;" Equity"</f>
        <v>MNG LN Equity</v>
      </c>
      <c r="E116">
        <f>_xll.BDP(D116, "SALES_REV_TURN")</f>
        <v>15216</v>
      </c>
      <c r="F116" t="str">
        <f>_xll.BDP(D116, "EBITDA")</f>
        <v>#N/A N/A</v>
      </c>
      <c r="G116" t="str">
        <f>_xll.BDP(D116, "EBITDA_MARGIN")</f>
        <v>#N/A N/A</v>
      </c>
      <c r="H116">
        <f>_xll.BDP(D116, "CAPEX_ABSOLUTE_VALUE")</f>
        <v>821</v>
      </c>
      <c r="I116">
        <f>H116/E116</f>
        <v>5.3956361724500523E-2</v>
      </c>
      <c r="J116">
        <f>_xll.BDP(D116, "NET_INCOME")</f>
        <v>1138</v>
      </c>
      <c r="K116" t="str">
        <f>_xll.BDP(D116, "BS_AVERAGE_AUM")</f>
        <v>#N/A N/A</v>
      </c>
      <c r="L116" t="str">
        <f>_xll.BDP($D$2, "ESTIMATED_AUM")</f>
        <v>#N/A N/A</v>
      </c>
    </row>
    <row r="117" spans="1:12" x14ac:dyDescent="0.25">
      <c r="A117" t="s">
        <v>331</v>
      </c>
      <c r="B117" t="s">
        <v>2554</v>
      </c>
      <c r="C117" t="s">
        <v>2643</v>
      </c>
      <c r="D117" t="str">
        <f>IF(B117="#N/A N/A",C117,B117)&amp;" Equity"</f>
        <v>BLK US Equity</v>
      </c>
      <c r="E117">
        <f>_xll.BDP(D117, "SALES_REV_TURN")</f>
        <v>16205</v>
      </c>
      <c r="F117">
        <f>_xll.BDP(D117, "EBITDA")</f>
        <v>7025</v>
      </c>
      <c r="G117">
        <f>_xll.BDP(D117, "EBITDA_MARGIN")</f>
        <v>47.321375717752915</v>
      </c>
      <c r="H117">
        <f>_xll.BDP(D117, "CAPEX_ABSOLUTE_VALUE")</f>
        <v>194</v>
      </c>
      <c r="I117">
        <f>H117/E117</f>
        <v>1.1971613699475471E-2</v>
      </c>
      <c r="J117">
        <f>_xll.BDP(D117, "NET_INCOME")</f>
        <v>4932</v>
      </c>
      <c r="K117">
        <f>_xll.BDP(D117, "BS_AVERAGE_AUM")</f>
        <v>7549103</v>
      </c>
      <c r="L117" t="str">
        <f>_xll.BDP($D$2, "ESTIMATED_AUM")</f>
        <v>#N/A N/A</v>
      </c>
    </row>
    <row r="118" spans="1:12" x14ac:dyDescent="0.25">
      <c r="A118" t="s">
        <v>1305</v>
      </c>
      <c r="B118" t="s">
        <v>2554</v>
      </c>
      <c r="C118" t="s">
        <v>2643</v>
      </c>
      <c r="D118" t="str">
        <f>IF(B118="#N/A N/A",C118,B118)&amp;" Equity"</f>
        <v>BLK US Equity</v>
      </c>
      <c r="E118">
        <f>_xll.BDP(D118, "SALES_REV_TURN")</f>
        <v>16205</v>
      </c>
      <c r="F118">
        <f>_xll.BDP(D118, "EBITDA")</f>
        <v>7025</v>
      </c>
      <c r="G118">
        <f>_xll.BDP(D118, "EBITDA_MARGIN")</f>
        <v>47.321375717752915</v>
      </c>
      <c r="H118">
        <f>_xll.BDP(D118, "CAPEX_ABSOLUTE_VALUE")</f>
        <v>194</v>
      </c>
      <c r="I118">
        <f>H118/E118</f>
        <v>1.1971613699475471E-2</v>
      </c>
      <c r="J118">
        <f>_xll.BDP(D118, "NET_INCOME")</f>
        <v>4932</v>
      </c>
      <c r="K118">
        <f>_xll.BDP(D118, "BS_AVERAGE_AUM")</f>
        <v>7549103</v>
      </c>
      <c r="L118" t="str">
        <f>_xll.BDP($D$2, "ESTIMATED_AUM")</f>
        <v>#N/A N/A</v>
      </c>
    </row>
    <row r="119" spans="1:12" x14ac:dyDescent="0.25">
      <c r="A119" t="s">
        <v>1659</v>
      </c>
      <c r="B119" t="s">
        <v>2554</v>
      </c>
      <c r="C119" t="s">
        <v>2643</v>
      </c>
      <c r="D119" t="str">
        <f>IF(B119="#N/A N/A",C119,B119)&amp;" Equity"</f>
        <v>BLK US Equity</v>
      </c>
      <c r="E119">
        <f>_xll.BDP(D119, "SALES_REV_TURN")</f>
        <v>16205</v>
      </c>
      <c r="F119">
        <f>_xll.BDP(D119, "EBITDA")</f>
        <v>7025</v>
      </c>
      <c r="G119">
        <f>_xll.BDP(D119, "EBITDA_MARGIN")</f>
        <v>47.321375717752915</v>
      </c>
      <c r="H119">
        <f>_xll.BDP(D119, "CAPEX_ABSOLUTE_VALUE")</f>
        <v>194</v>
      </c>
      <c r="I119">
        <f>H119/E119</f>
        <v>1.1971613699475471E-2</v>
      </c>
      <c r="J119">
        <f>_xll.BDP(D119, "NET_INCOME")</f>
        <v>4932</v>
      </c>
      <c r="K119">
        <f>_xll.BDP(D119, "BS_AVERAGE_AUM")</f>
        <v>7549103</v>
      </c>
      <c r="L119" t="str">
        <f>_xll.BDP($D$2, "ESTIMATED_AUM")</f>
        <v>#N/A N/A</v>
      </c>
    </row>
    <row r="120" spans="1:12" x14ac:dyDescent="0.25">
      <c r="A120" t="s">
        <v>1151</v>
      </c>
      <c r="B120" t="s">
        <v>2554</v>
      </c>
      <c r="C120" t="s">
        <v>2829</v>
      </c>
      <c r="D120" t="str">
        <f>IF(B120="#N/A N/A",C120,B120)&amp;" Equity"</f>
        <v>UCG IM Equity</v>
      </c>
      <c r="E120">
        <f>_xll.BDP(D120, "SALES_REV_TURN")</f>
        <v>22115</v>
      </c>
      <c r="F120" t="str">
        <f>_xll.BDP(D120, "EBITDA")</f>
        <v>#N/A N/A</v>
      </c>
      <c r="G120" t="str">
        <f>_xll.BDP(D120, "EBITDA_MARGIN")</f>
        <v>#N/A N/A</v>
      </c>
      <c r="H120">
        <f>_xll.BDP(D120, "CAPEX_ABSOLUTE_VALUE")</f>
        <v>730</v>
      </c>
      <c r="I120">
        <f>H120/E120</f>
        <v>3.3009269726430028E-2</v>
      </c>
      <c r="J120">
        <f>_xll.BDP(D120, "NET_INCOME")</f>
        <v>-2785</v>
      </c>
      <c r="K120" t="str">
        <f>_xll.BDP(D120, "BS_AVERAGE_AUM")</f>
        <v>#N/A N/A</v>
      </c>
      <c r="L120" t="str">
        <f>_xll.BDP($D$2, "ESTIMATED_AUM")</f>
        <v>#N/A N/A</v>
      </c>
    </row>
    <row r="121" spans="1:12" x14ac:dyDescent="0.25">
      <c r="A121" t="s">
        <v>1578</v>
      </c>
      <c r="B121" t="s">
        <v>2554</v>
      </c>
      <c r="C121" t="s">
        <v>2872</v>
      </c>
      <c r="D121" t="str">
        <f>IF(B121="#N/A N/A",C121,B121)&amp;" Equity"</f>
        <v>57884Z US Equity</v>
      </c>
      <c r="E121">
        <f>_xll.BDP(D121, "SALES_REV_TURN")</f>
        <v>27502</v>
      </c>
      <c r="F121" t="str">
        <f>_xll.BDP(D121, "EBITDA")</f>
        <v>#N/A N/A</v>
      </c>
      <c r="G121" t="str">
        <f>_xll.BDP(D121, "EBITDA_MARGIN")</f>
        <v>#N/A N/A</v>
      </c>
      <c r="H121" t="str">
        <f>_xll.BDP(D121, "CAPEX_ABSOLUTE_VALUE")</f>
        <v>#N/A N/A</v>
      </c>
      <c r="I121" t="e">
        <f>H121/E121</f>
        <v>#VALUE!</v>
      </c>
      <c r="J121">
        <f>_xll.BDP(D121, "NET_INCOME")</f>
        <v>388</v>
      </c>
      <c r="K121" t="str">
        <f>_xll.BDP(D121, "BS_AVERAGE_AUM")</f>
        <v>#N/A N/A</v>
      </c>
      <c r="L121" t="str">
        <f>_xll.BDP($D$2, "ESTIMATED_AUM")</f>
        <v>#N/A N/A</v>
      </c>
    </row>
    <row r="122" spans="1:12" x14ac:dyDescent="0.25">
      <c r="A122" t="s">
        <v>521</v>
      </c>
      <c r="B122" t="s">
        <v>2554</v>
      </c>
      <c r="C122" t="s">
        <v>2743</v>
      </c>
      <c r="D122" t="str">
        <f>IF(B122="#N/A N/A",C122,B122)&amp;" Equity"</f>
        <v>CSGN SW Equity</v>
      </c>
      <c r="E122">
        <f>_xll.BDP(D122, "SALES_REV_TURN")</f>
        <v>30614</v>
      </c>
      <c r="F122" t="str">
        <f>_xll.BDP(D122, "EBITDA")</f>
        <v>#N/A N/A</v>
      </c>
      <c r="G122" t="str">
        <f>_xll.BDP(D122, "EBITDA_MARGIN")</f>
        <v>#N/A N/A</v>
      </c>
      <c r="H122">
        <f>_xll.BDP(D122, "CAPEX_ABSOLUTE_VALUE")</f>
        <v>1188</v>
      </c>
      <c r="I122">
        <f>H122/E122</f>
        <v>3.8805775135558891E-2</v>
      </c>
      <c r="J122">
        <f>_xll.BDP(D122, "NET_INCOME")</f>
        <v>2669</v>
      </c>
      <c r="K122" t="str">
        <f>_xll.BDP(D122, "BS_AVERAGE_AUM")</f>
        <v>#N/A N/A</v>
      </c>
      <c r="L122" t="str">
        <f>_xll.BDP($D$2, "ESTIMATED_AUM")</f>
        <v>#N/A N/A</v>
      </c>
    </row>
    <row r="123" spans="1:12" x14ac:dyDescent="0.25">
      <c r="A123" t="s">
        <v>723</v>
      </c>
      <c r="B123" t="s">
        <v>2554</v>
      </c>
      <c r="C123" t="s">
        <v>2743</v>
      </c>
      <c r="D123" t="str">
        <f>IF(B123="#N/A N/A",C123,B123)&amp;" Equity"</f>
        <v>CSGN SW Equity</v>
      </c>
      <c r="E123">
        <f>_xll.BDP(D123, "SALES_REV_TURN")</f>
        <v>30614</v>
      </c>
      <c r="F123" t="str">
        <f>_xll.BDP(D123, "EBITDA")</f>
        <v>#N/A N/A</v>
      </c>
      <c r="G123" t="str">
        <f>_xll.BDP(D123, "EBITDA_MARGIN")</f>
        <v>#N/A N/A</v>
      </c>
      <c r="H123">
        <f>_xll.BDP(D123, "CAPEX_ABSOLUTE_VALUE")</f>
        <v>1188</v>
      </c>
      <c r="I123">
        <f>H123/E123</f>
        <v>3.8805775135558891E-2</v>
      </c>
      <c r="J123">
        <f>_xll.BDP(D123, "NET_INCOME")</f>
        <v>2669</v>
      </c>
      <c r="K123" t="str">
        <f>_xll.BDP(D123, "BS_AVERAGE_AUM")</f>
        <v>#N/A N/A</v>
      </c>
      <c r="L123" t="str">
        <f>_xll.BDP($D$2, "ESTIMATED_AUM")</f>
        <v>#N/A N/A</v>
      </c>
    </row>
    <row r="124" spans="1:12" x14ac:dyDescent="0.25">
      <c r="A124" t="s">
        <v>276</v>
      </c>
      <c r="B124" t="s">
        <v>2554</v>
      </c>
      <c r="C124" t="s">
        <v>2637</v>
      </c>
      <c r="D124" t="str">
        <f>IF(B124="#N/A N/A",C124,B124)&amp;" Equity"</f>
        <v>BMO CN Equity</v>
      </c>
      <c r="E124">
        <f>_xll.BDP(D124, "SALES_REV_TURN")</f>
        <v>34530</v>
      </c>
      <c r="F124" t="str">
        <f>_xll.BDP(D124, "EBITDA")</f>
        <v>#N/A N/A</v>
      </c>
      <c r="G124" t="str">
        <f>_xll.BDP(D124, "EBITDA_MARGIN")</f>
        <v>#N/A N/A</v>
      </c>
      <c r="H124">
        <f>_xll.BDP(D124, "CAPEX_ABSOLUTE_VALUE")</f>
        <v>399</v>
      </c>
      <c r="I124">
        <f>H124/E124</f>
        <v>1.1555169417897481E-2</v>
      </c>
      <c r="J124">
        <f>_xll.BDP(D124, "NET_INCOME")</f>
        <v>5097</v>
      </c>
      <c r="K124" t="str">
        <f>_xll.BDP(D124, "BS_AVERAGE_AUM")</f>
        <v>#N/A N/A</v>
      </c>
      <c r="L124" t="str">
        <f>_xll.BDP($D$2, "ESTIMATED_AUM")</f>
        <v>#N/A N/A</v>
      </c>
    </row>
    <row r="125" spans="1:12" x14ac:dyDescent="0.25">
      <c r="A125" t="s">
        <v>1447</v>
      </c>
      <c r="B125" t="s">
        <v>2554</v>
      </c>
      <c r="C125" t="s">
        <v>2637</v>
      </c>
      <c r="D125" t="str">
        <f>IF(B125="#N/A N/A",C125,B125)&amp;" Equity"</f>
        <v>BMO CN Equity</v>
      </c>
      <c r="E125">
        <f>_xll.BDP(D125, "SALES_REV_TURN")</f>
        <v>34530</v>
      </c>
      <c r="F125" t="str">
        <f>_xll.BDP(D125, "EBITDA")</f>
        <v>#N/A N/A</v>
      </c>
      <c r="G125" t="str">
        <f>_xll.BDP(D125, "EBITDA_MARGIN")</f>
        <v>#N/A N/A</v>
      </c>
      <c r="H125">
        <f>_xll.BDP(D125, "CAPEX_ABSOLUTE_VALUE")</f>
        <v>399</v>
      </c>
      <c r="I125">
        <f>H125/E125</f>
        <v>1.1555169417897481E-2</v>
      </c>
      <c r="J125">
        <f>_xll.BDP(D125, "NET_INCOME")</f>
        <v>5097</v>
      </c>
      <c r="K125" t="str">
        <f>_xll.BDP(D125, "BS_AVERAGE_AUM")</f>
        <v>#N/A N/A</v>
      </c>
      <c r="L125" t="str">
        <f>_xll.BDP($D$2, "ESTIMATED_AUM")</f>
        <v>#N/A N/A</v>
      </c>
    </row>
    <row r="126" spans="1:12" x14ac:dyDescent="0.25">
      <c r="A126" t="s">
        <v>382</v>
      </c>
      <c r="B126" t="s">
        <v>2554</v>
      </c>
      <c r="C126" t="s">
        <v>2725</v>
      </c>
      <c r="D126" t="str">
        <f>IF(B126="#N/A N/A",C126,B126)&amp;" Equity"</f>
        <v>3692594Z FP Equity</v>
      </c>
      <c r="E126">
        <f>_xll.BDP(D126, "SALES_REV_TURN")</f>
        <v>37280</v>
      </c>
      <c r="F126" t="str">
        <f>_xll.BDP(D126, "EBITDA")</f>
        <v>#N/A N/A</v>
      </c>
      <c r="G126" t="str">
        <f>_xll.BDP(D126, "EBITDA_MARGIN")</f>
        <v>#N/A N/A</v>
      </c>
      <c r="H126">
        <f>_xll.BDP(D126, "CAPEX_ABSOLUTE_VALUE")</f>
        <v>1074</v>
      </c>
      <c r="I126">
        <f>H126/E126</f>
        <v>2.8809012875536482E-2</v>
      </c>
      <c r="J126">
        <f>_xll.BDP(D126, "NET_INCOME")</f>
        <v>1610</v>
      </c>
      <c r="K126" t="str">
        <f>_xll.BDP(D126, "BS_AVERAGE_AUM")</f>
        <v>#N/A N/A</v>
      </c>
      <c r="L126" t="str">
        <f>_xll.BDP($D$2, "ESTIMATED_AUM")</f>
        <v>#N/A N/A</v>
      </c>
    </row>
    <row r="127" spans="1:12" x14ac:dyDescent="0.25">
      <c r="A127" t="s">
        <v>564</v>
      </c>
      <c r="B127" t="s">
        <v>2554</v>
      </c>
      <c r="C127" t="s">
        <v>2725</v>
      </c>
      <c r="D127" t="str">
        <f>IF(B127="#N/A N/A",C127,B127)&amp;" Equity"</f>
        <v>3692594Z FP Equity</v>
      </c>
      <c r="E127">
        <f>_xll.BDP(D127, "SALES_REV_TURN")</f>
        <v>37280</v>
      </c>
      <c r="F127" t="str">
        <f>_xll.BDP(D127, "EBITDA")</f>
        <v>#N/A N/A</v>
      </c>
      <c r="G127" t="str">
        <f>_xll.BDP(D127, "EBITDA_MARGIN")</f>
        <v>#N/A N/A</v>
      </c>
      <c r="H127">
        <f>_xll.BDP(D127, "CAPEX_ABSOLUTE_VALUE")</f>
        <v>1074</v>
      </c>
      <c r="I127">
        <f>H127/E127</f>
        <v>2.8809012875536482E-2</v>
      </c>
      <c r="J127">
        <f>_xll.BDP(D127, "NET_INCOME")</f>
        <v>1610</v>
      </c>
      <c r="K127" t="str">
        <f>_xll.BDP(D127, "BS_AVERAGE_AUM")</f>
        <v>#N/A N/A</v>
      </c>
      <c r="L127" t="str">
        <f>_xll.BDP($D$2, "ESTIMATED_AUM")</f>
        <v>#N/A N/A</v>
      </c>
    </row>
    <row r="128" spans="1:12" x14ac:dyDescent="0.25">
      <c r="A128" t="s">
        <v>1098</v>
      </c>
      <c r="B128" t="s">
        <v>2554</v>
      </c>
      <c r="C128" t="s">
        <v>2725</v>
      </c>
      <c r="D128" t="str">
        <f>IF(B128="#N/A N/A",C128,B128)&amp;" Equity"</f>
        <v>3692594Z FP Equity</v>
      </c>
      <c r="E128">
        <f>_xll.BDP(D128, "SALES_REV_TURN")</f>
        <v>37280</v>
      </c>
      <c r="F128" t="str">
        <f>_xll.BDP(D128, "EBITDA")</f>
        <v>#N/A N/A</v>
      </c>
      <c r="G128" t="str">
        <f>_xll.BDP(D128, "EBITDA_MARGIN")</f>
        <v>#N/A N/A</v>
      </c>
      <c r="H128">
        <f>_xll.BDP(D128, "CAPEX_ABSOLUTE_VALUE")</f>
        <v>1074</v>
      </c>
      <c r="I128">
        <f>H128/E128</f>
        <v>2.8809012875536482E-2</v>
      </c>
      <c r="J128">
        <f>_xll.BDP(D128, "NET_INCOME")</f>
        <v>1610</v>
      </c>
      <c r="K128" t="str">
        <f>_xll.BDP(D128, "BS_AVERAGE_AUM")</f>
        <v>#N/A N/A</v>
      </c>
      <c r="L128" t="str">
        <f>_xll.BDP($D$2, "ESTIMATED_AUM")</f>
        <v>#N/A N/A</v>
      </c>
    </row>
    <row r="129" spans="1:12" x14ac:dyDescent="0.25">
      <c r="A129" t="s">
        <v>1199</v>
      </c>
      <c r="B129" t="s">
        <v>2554</v>
      </c>
      <c r="C129" t="s">
        <v>2725</v>
      </c>
      <c r="D129" t="str">
        <f>IF(B129="#N/A N/A",C129,B129)&amp;" Equity"</f>
        <v>3692594Z FP Equity</v>
      </c>
      <c r="E129">
        <f>_xll.BDP(D129, "SALES_REV_TURN")</f>
        <v>37280</v>
      </c>
      <c r="F129" t="str">
        <f>_xll.BDP(D129, "EBITDA")</f>
        <v>#N/A N/A</v>
      </c>
      <c r="G129" t="str">
        <f>_xll.BDP(D129, "EBITDA_MARGIN")</f>
        <v>#N/A N/A</v>
      </c>
      <c r="H129">
        <f>_xll.BDP(D129, "CAPEX_ABSOLUTE_VALUE")</f>
        <v>1074</v>
      </c>
      <c r="I129">
        <f>H129/E129</f>
        <v>2.8809012875536482E-2</v>
      </c>
      <c r="J129">
        <f>_xll.BDP(D129, "NET_INCOME")</f>
        <v>1610</v>
      </c>
      <c r="K129" t="str">
        <f>_xll.BDP(D129, "BS_AVERAGE_AUM")</f>
        <v>#N/A N/A</v>
      </c>
      <c r="L129" t="str">
        <f>_xll.BDP($D$2, "ESTIMATED_AUM")</f>
        <v>#N/A N/A</v>
      </c>
    </row>
    <row r="130" spans="1:12" x14ac:dyDescent="0.25">
      <c r="A130" t="s">
        <v>790</v>
      </c>
      <c r="B130" t="s">
        <v>2554</v>
      </c>
      <c r="C130" t="s">
        <v>2640</v>
      </c>
      <c r="D130" t="str">
        <f>IF(B130="#N/A N/A",C130,B130)&amp;" Equity"</f>
        <v>GS US Equity</v>
      </c>
      <c r="E130">
        <f>_xll.BDP(D130, "SALES_REV_TURN")</f>
        <v>53498</v>
      </c>
      <c r="F130">
        <f>_xll.BDP(D130, "EBITDA")</f>
        <v>23777</v>
      </c>
      <c r="G130">
        <f>_xll.BDP(D130, "EBITDA_MARGIN")</f>
        <v>47.808363864409017</v>
      </c>
      <c r="H130">
        <f>_xll.BDP(D130, "CAPEX_ABSOLUTE_VALUE")</f>
        <v>6309</v>
      </c>
      <c r="I130">
        <f>H130/E130</f>
        <v>0.11792964222961606</v>
      </c>
      <c r="J130">
        <f>_xll.BDP(D130, "NET_INCOME")</f>
        <v>9459</v>
      </c>
      <c r="K130" t="str">
        <f>_xll.BDP(D130, "BS_AVERAGE_AUM")</f>
        <v>#N/A N/A</v>
      </c>
      <c r="L130" t="str">
        <f>_xll.BDP($D$2, "ESTIMATED_AUM")</f>
        <v>#N/A N/A</v>
      </c>
    </row>
    <row r="131" spans="1:12" x14ac:dyDescent="0.25">
      <c r="A131" t="s">
        <v>194</v>
      </c>
      <c r="B131" t="s">
        <v>2554</v>
      </c>
      <c r="C131" t="s">
        <v>2640</v>
      </c>
      <c r="D131" t="str">
        <f>IF(B131="#N/A N/A",C131,B131)&amp;" Equity"</f>
        <v>GS US Equity</v>
      </c>
      <c r="E131">
        <f>_xll.BDP(D131, "SALES_REV_TURN")</f>
        <v>53498</v>
      </c>
      <c r="F131">
        <f>_xll.BDP(D131, "EBITDA")</f>
        <v>23777</v>
      </c>
      <c r="G131">
        <f>_xll.BDP(D131, "EBITDA_MARGIN")</f>
        <v>47.808363864409017</v>
      </c>
      <c r="H131">
        <f>_xll.BDP(D131, "CAPEX_ABSOLUTE_VALUE")</f>
        <v>6309</v>
      </c>
      <c r="I131">
        <f>H131/E131</f>
        <v>0.11792964222961606</v>
      </c>
      <c r="J131">
        <f>_xll.BDP(D131, "NET_INCOME")</f>
        <v>9459</v>
      </c>
      <c r="K131" t="str">
        <f>_xll.BDP(D131, "BS_AVERAGE_AUM")</f>
        <v>#N/A N/A</v>
      </c>
      <c r="L131" t="str">
        <f>_xll.BDP($D$2, "ESTIMATED_AUM")</f>
        <v>#N/A N/A</v>
      </c>
    </row>
    <row r="132" spans="1:12" x14ac:dyDescent="0.25">
      <c r="A132" t="s">
        <v>588</v>
      </c>
      <c r="B132" t="s">
        <v>2554</v>
      </c>
      <c r="C132" t="s">
        <v>2751</v>
      </c>
      <c r="D132" t="str">
        <f>IF(B132="#N/A N/A",C132,B132)&amp;" Equity"</f>
        <v>PRU LN Equity</v>
      </c>
      <c r="E132">
        <f>_xll.BDP(D132, "SALES_REV_TURN")</f>
        <v>55973</v>
      </c>
      <c r="F132" t="str">
        <f>_xll.BDP(D132, "EBITDA")</f>
        <v>#N/A N/A</v>
      </c>
      <c r="G132" t="str">
        <f>_xll.BDP(D132, "EBITDA_MARGIN")</f>
        <v>#N/A N/A</v>
      </c>
      <c r="H132">
        <f>_xll.BDP(D132, "CAPEX_ABSOLUTE_VALUE")</f>
        <v>59</v>
      </c>
      <c r="I132">
        <f>H132/E132</f>
        <v>1.0540796455433871E-3</v>
      </c>
      <c r="J132">
        <f>_xll.BDP(D132, "NET_INCOME")</f>
        <v>2118</v>
      </c>
      <c r="K132" t="str">
        <f>_xll.BDP(D132, "BS_AVERAGE_AUM")</f>
        <v>#N/A N/A</v>
      </c>
      <c r="L132" t="str">
        <f>_xll.BDP($D$2, "ESTIMATED_AUM")</f>
        <v>#N/A N/A</v>
      </c>
    </row>
    <row r="133" spans="1:12" x14ac:dyDescent="0.25">
      <c r="A133" t="s">
        <v>561</v>
      </c>
      <c r="B133" t="s">
        <v>2554</v>
      </c>
      <c r="C133" t="s">
        <v>2746</v>
      </c>
      <c r="D133" t="str">
        <f>IF(B133="#N/A N/A",C133,B133)&amp;" Equity"</f>
        <v>PRU US Equity</v>
      </c>
      <c r="E133">
        <f>_xll.BDP(D133, "SALES_REV_TURN")</f>
        <v>57033</v>
      </c>
      <c r="F133" t="str">
        <f>_xll.BDP(D133, "EBITDA")</f>
        <v>#N/A N/A</v>
      </c>
      <c r="G133" t="str">
        <f>_xll.BDP(D133, "EBITDA_MARGIN")</f>
        <v>#N/A N/A</v>
      </c>
      <c r="H133">
        <f>_xll.BDP(D133, "CAPEX_ABSOLUTE_VALUE")</f>
        <v>0</v>
      </c>
      <c r="I133">
        <f>H133/E133</f>
        <v>0</v>
      </c>
      <c r="J133">
        <f>_xll.BDP(D133, "NET_INCOME")</f>
        <v>-374</v>
      </c>
      <c r="K133" t="str">
        <f>_xll.BDP(D133, "BS_AVERAGE_AUM")</f>
        <v>#N/A N/A</v>
      </c>
      <c r="L133" t="str">
        <f>_xll.BDP($D$2, "ESTIMATED_AUM")</f>
        <v>#N/A N/A</v>
      </c>
    </row>
    <row r="134" spans="1:12" x14ac:dyDescent="0.25">
      <c r="A134" t="s">
        <v>855</v>
      </c>
      <c r="B134" t="s">
        <v>2554</v>
      </c>
      <c r="C134" t="s">
        <v>2746</v>
      </c>
      <c r="D134" t="str">
        <f>IF(B134="#N/A N/A",C134,B134)&amp;" Equity"</f>
        <v>PRU US Equity</v>
      </c>
      <c r="E134">
        <f>_xll.BDP(D134, "SALES_REV_TURN")</f>
        <v>57033</v>
      </c>
      <c r="F134" t="str">
        <f>_xll.BDP(D134, "EBITDA")</f>
        <v>#N/A N/A</v>
      </c>
      <c r="G134" t="str">
        <f>_xll.BDP(D134, "EBITDA_MARGIN")</f>
        <v>#N/A N/A</v>
      </c>
      <c r="H134">
        <f>_xll.BDP(D134, "CAPEX_ABSOLUTE_VALUE")</f>
        <v>0</v>
      </c>
      <c r="I134">
        <f>H134/E134</f>
        <v>0</v>
      </c>
      <c r="J134">
        <f>_xll.BDP(D134, "NET_INCOME")</f>
        <v>-374</v>
      </c>
      <c r="K134" t="str">
        <f>_xll.BDP(D134, "BS_AVERAGE_AUM")</f>
        <v>#N/A N/A</v>
      </c>
      <c r="L134" t="str">
        <f>_xll.BDP($D$2, "ESTIMATED_AUM")</f>
        <v>#N/A N/A</v>
      </c>
    </row>
    <row r="135" spans="1:12" x14ac:dyDescent="0.25">
      <c r="A135" t="s">
        <v>471</v>
      </c>
      <c r="B135" t="s">
        <v>2554</v>
      </c>
      <c r="C135" t="s">
        <v>2623</v>
      </c>
      <c r="D135" t="str">
        <f>IF(B135="#N/A N/A",C135,B135)&amp;" Equity"</f>
        <v>RY CN Equity</v>
      </c>
      <c r="E135">
        <f>_xll.BDP(D135, "SALES_REV_TURN")</f>
        <v>61152</v>
      </c>
      <c r="F135" t="str">
        <f>_xll.BDP(D135, "EBITDA")</f>
        <v>#N/A N/A</v>
      </c>
      <c r="G135" t="str">
        <f>_xll.BDP(D135, "EBITDA_MARGIN")</f>
        <v>#N/A N/A</v>
      </c>
      <c r="H135">
        <f>_xll.BDP(D135, "CAPEX_ABSOLUTE_VALUE")</f>
        <v>2629</v>
      </c>
      <c r="I135">
        <f>H135/E135</f>
        <v>4.2991234955520673E-2</v>
      </c>
      <c r="J135">
        <f>_xll.BDP(D135, "NET_INCOME")</f>
        <v>11432</v>
      </c>
      <c r="K135" t="str">
        <f>_xll.BDP(D135, "BS_AVERAGE_AUM")</f>
        <v>#N/A N/A</v>
      </c>
      <c r="L135" t="str">
        <f>_xll.BDP($D$2, "ESTIMATED_AUM")</f>
        <v>#N/A N/A</v>
      </c>
    </row>
    <row r="136" spans="1:12" x14ac:dyDescent="0.25">
      <c r="A136" t="s">
        <v>981</v>
      </c>
      <c r="B136" t="s">
        <v>2554</v>
      </c>
      <c r="C136" t="s">
        <v>2806</v>
      </c>
      <c r="D136" t="str">
        <f>IF(B136="#N/A N/A",C136,B136)&amp;" Equity"</f>
        <v>MUV2 GR Equity</v>
      </c>
      <c r="E136">
        <f>_xll.BDP(D136, "SALES_REV_TURN")</f>
        <v>65009</v>
      </c>
      <c r="F136" t="str">
        <f>_xll.BDP(D136, "EBITDA")</f>
        <v>#N/A N/A</v>
      </c>
      <c r="G136" t="str">
        <f>_xll.BDP(D136, "EBITDA_MARGIN")</f>
        <v>#N/A N/A</v>
      </c>
      <c r="H136">
        <f>_xll.BDP(D136, "CAPEX_ABSOLUTE_VALUE")</f>
        <v>0</v>
      </c>
      <c r="I136">
        <f>H136/E136</f>
        <v>0</v>
      </c>
      <c r="J136">
        <f>_xll.BDP(D136, "NET_INCOME")</f>
        <v>1211</v>
      </c>
      <c r="K136" t="str">
        <f>_xll.BDP(D136, "BS_AVERAGE_AUM")</f>
        <v>#N/A N/A</v>
      </c>
      <c r="L136" t="str">
        <f>_xll.BDP($D$2, "ESTIMATED_AUM")</f>
        <v>#N/A N/A</v>
      </c>
    </row>
    <row r="137" spans="1:12" x14ac:dyDescent="0.25">
      <c r="A137" t="s">
        <v>69</v>
      </c>
      <c r="B137" t="s">
        <v>2554</v>
      </c>
      <c r="C137" t="s">
        <v>2625</v>
      </c>
      <c r="D137" t="str">
        <f>IF(B137="#N/A N/A",C137,B137)&amp;" Equity"</f>
        <v>HSBA LN Equity</v>
      </c>
      <c r="E137">
        <f>_xll.BDP(D137, "SALES_REV_TURN")</f>
        <v>67784</v>
      </c>
      <c r="F137" t="str">
        <f>_xll.BDP(D137, "EBITDA")</f>
        <v>#N/A N/A</v>
      </c>
      <c r="G137" t="str">
        <f>_xll.BDP(D137, "EBITDA_MARGIN")</f>
        <v>#N/A N/A</v>
      </c>
      <c r="H137">
        <f>_xll.BDP(D137, "CAPEX_ABSOLUTE_VALUE")</f>
        <v>1446</v>
      </c>
      <c r="I137">
        <f>H137/E137</f>
        <v>2.1332467839018057E-2</v>
      </c>
      <c r="J137">
        <f>_xll.BDP(D137, "NET_INCOME")</f>
        <v>5229</v>
      </c>
      <c r="K137" t="str">
        <f>_xll.BDP(D137, "BS_AVERAGE_AUM")</f>
        <v>#N/A N/A</v>
      </c>
      <c r="L137" t="str">
        <f>_xll.BDP($D$2, "ESTIMATED_AUM")</f>
        <v>#N/A N/A</v>
      </c>
    </row>
    <row r="138" spans="1:12" x14ac:dyDescent="0.25">
      <c r="A138" t="s">
        <v>1833</v>
      </c>
      <c r="B138" t="s">
        <v>2554</v>
      </c>
      <c r="C138" t="s">
        <v>2904</v>
      </c>
      <c r="D138" t="str">
        <f>IF(B138="#N/A N/A",C138,B138)&amp;" Equity"</f>
        <v>WFC US Equity</v>
      </c>
      <c r="E138">
        <f>_xll.BDP(D138, "SALES_REV_TURN")</f>
        <v>80303</v>
      </c>
      <c r="F138" t="str">
        <f>_xll.BDP(D138, "EBITDA")</f>
        <v>#N/A N/A</v>
      </c>
      <c r="G138" t="str">
        <f>_xll.BDP(D138, "EBITDA_MARGIN")</f>
        <v>#N/A N/A</v>
      </c>
      <c r="H138">
        <f>_xll.BDP(D138, "CAPEX_ABSOLUTE_VALUE")</f>
        <v>0</v>
      </c>
      <c r="I138">
        <f>H138/E138</f>
        <v>0</v>
      </c>
      <c r="J138">
        <f>_xll.BDP(D138, "NET_INCOME")</f>
        <v>3301</v>
      </c>
      <c r="K138" t="str">
        <f>_xll.BDP(D138, "BS_AVERAGE_AUM")</f>
        <v>#N/A N/A</v>
      </c>
      <c r="L138" t="str">
        <f>_xll.BDP($D$2, "ESTIMATED_AUM")</f>
        <v>#N/A N/A</v>
      </c>
    </row>
    <row r="139" spans="1:12" x14ac:dyDescent="0.25">
      <c r="A139" t="s">
        <v>2529</v>
      </c>
      <c r="B139" t="s">
        <v>2554</v>
      </c>
      <c r="C139" t="s">
        <v>2904</v>
      </c>
      <c r="D139" t="str">
        <f>IF(B139="#N/A N/A",C139,B139)&amp;" Equity"</f>
        <v>WFC US Equity</v>
      </c>
      <c r="E139">
        <f>_xll.BDP(D139, "SALES_REV_TURN")</f>
        <v>80303</v>
      </c>
      <c r="F139" t="str">
        <f>_xll.BDP(D139, "EBITDA")</f>
        <v>#N/A N/A</v>
      </c>
      <c r="G139" t="str">
        <f>_xll.BDP(D139, "EBITDA_MARGIN")</f>
        <v>#N/A N/A</v>
      </c>
      <c r="H139">
        <f>_xll.BDP(D139, "CAPEX_ABSOLUTE_VALUE")</f>
        <v>0</v>
      </c>
      <c r="I139">
        <f>H139/E139</f>
        <v>0</v>
      </c>
      <c r="J139">
        <f>_xll.BDP(D139, "NET_INCOME")</f>
        <v>3301</v>
      </c>
      <c r="K139" t="str">
        <f>_xll.BDP(D139, "BS_AVERAGE_AUM")</f>
        <v>#N/A N/A</v>
      </c>
      <c r="L139" t="str">
        <f>_xll.BDP($D$2, "ESTIMATED_AUM")</f>
        <v>#N/A N/A</v>
      </c>
    </row>
    <row r="140" spans="1:12" x14ac:dyDescent="0.25">
      <c r="A140" t="s">
        <v>318</v>
      </c>
      <c r="B140" t="s">
        <v>2554</v>
      </c>
      <c r="C140" t="s">
        <v>2804</v>
      </c>
      <c r="D140" t="str">
        <f>IF(B140="#N/A N/A",C140,B140)&amp;" Equity"</f>
        <v>BAC US Equity</v>
      </c>
      <c r="E140">
        <f>_xll.BDP(D140, "SALES_REV_TURN")</f>
        <v>93753</v>
      </c>
      <c r="F140" t="str">
        <f>_xll.BDP(D140, "EBITDA")</f>
        <v>#N/A N/A</v>
      </c>
      <c r="G140" t="str">
        <f>_xll.BDP(D140, "EBITDA_MARGIN")</f>
        <v>#N/A N/A</v>
      </c>
      <c r="H140">
        <f>_xll.BDP(D140, "CAPEX_ABSOLUTE_VALUE")</f>
        <v>0</v>
      </c>
      <c r="I140">
        <f>H140/E140</f>
        <v>0</v>
      </c>
      <c r="J140">
        <f>_xll.BDP(D140, "NET_INCOME")</f>
        <v>17894</v>
      </c>
      <c r="K140" t="str">
        <f>_xll.BDP(D140, "BS_AVERAGE_AUM")</f>
        <v>#N/A N/A</v>
      </c>
      <c r="L140" t="str">
        <f>_xll.BDP($D$2, "ESTIMATED_AUM")</f>
        <v>#N/A N/A</v>
      </c>
    </row>
    <row r="141" spans="1:12" x14ac:dyDescent="0.25">
      <c r="A141" t="s">
        <v>137</v>
      </c>
      <c r="B141" t="s">
        <v>2554</v>
      </c>
      <c r="C141" t="s">
        <v>2804</v>
      </c>
      <c r="D141" t="str">
        <f>IF(B141="#N/A N/A",C141,B141)&amp;" Equity"</f>
        <v>BAC US Equity</v>
      </c>
      <c r="E141">
        <f>_xll.BDP(D141, "SALES_REV_TURN")</f>
        <v>93753</v>
      </c>
      <c r="F141" t="str">
        <f>_xll.BDP(D141, "EBITDA")</f>
        <v>#N/A N/A</v>
      </c>
      <c r="G141" t="str">
        <f>_xll.BDP(D141, "EBITDA_MARGIN")</f>
        <v>#N/A N/A</v>
      </c>
      <c r="H141">
        <f>_xll.BDP(D141, "CAPEX_ABSOLUTE_VALUE")</f>
        <v>0</v>
      </c>
      <c r="I141">
        <f>H141/E141</f>
        <v>0</v>
      </c>
      <c r="J141">
        <f>_xll.BDP(D141, "NET_INCOME")</f>
        <v>17894</v>
      </c>
      <c r="K141" t="str">
        <f>_xll.BDP(D141, "BS_AVERAGE_AUM")</f>
        <v>#N/A N/A</v>
      </c>
      <c r="L141" t="str">
        <f>_xll.BDP($D$2, "ESTIMATED_AUM")</f>
        <v>#N/A N/A</v>
      </c>
    </row>
    <row r="142" spans="1:12" x14ac:dyDescent="0.25">
      <c r="A142" t="s">
        <v>345</v>
      </c>
      <c r="B142" t="s">
        <v>2554</v>
      </c>
      <c r="C142" t="s">
        <v>2717</v>
      </c>
      <c r="D142" t="str">
        <f>IF(B142="#N/A N/A",C142,B142)&amp;" Equity"</f>
        <v>CS FP Equity</v>
      </c>
      <c r="E142">
        <f>_xll.BDP(D142, "SALES_REV_TURN")</f>
        <v>112347</v>
      </c>
      <c r="F142" t="str">
        <f>_xll.BDP(D142, "EBITDA")</f>
        <v>#N/A N/A</v>
      </c>
      <c r="G142" t="str">
        <f>_xll.BDP(D142, "EBITDA_MARGIN")</f>
        <v>#N/A N/A</v>
      </c>
      <c r="H142">
        <f>_xll.BDP(D142, "CAPEX_ABSOLUTE_VALUE")</f>
        <v>389</v>
      </c>
      <c r="I142">
        <f>H142/E142</f>
        <v>3.4624867597710662E-3</v>
      </c>
      <c r="J142">
        <f>_xll.BDP(D142, "NET_INCOME")</f>
        <v>3164</v>
      </c>
      <c r="K142" t="str">
        <f>_xll.BDP(D142, "BS_AVERAGE_AUM")</f>
        <v>#N/A N/A</v>
      </c>
      <c r="L142" t="str">
        <f>_xll.BDP($D$2, "ESTIMATED_AUM")</f>
        <v>#N/A N/A</v>
      </c>
    </row>
    <row r="143" spans="1:12" x14ac:dyDescent="0.25">
      <c r="A143" t="s">
        <v>1398</v>
      </c>
      <c r="B143" t="s">
        <v>2554</v>
      </c>
      <c r="C143" t="s">
        <v>2717</v>
      </c>
      <c r="D143" t="str">
        <f>IF(B143="#N/A N/A",C143,B143)&amp;" Equity"</f>
        <v>CS FP Equity</v>
      </c>
      <c r="E143">
        <f>_xll.BDP(D143, "SALES_REV_TURN")</f>
        <v>112347</v>
      </c>
      <c r="F143" t="str">
        <f>_xll.BDP(D143, "EBITDA")</f>
        <v>#N/A N/A</v>
      </c>
      <c r="G143" t="str">
        <f>_xll.BDP(D143, "EBITDA_MARGIN")</f>
        <v>#N/A N/A</v>
      </c>
      <c r="H143">
        <f>_xll.BDP(D143, "CAPEX_ABSOLUTE_VALUE")</f>
        <v>389</v>
      </c>
      <c r="I143">
        <f>H143/E143</f>
        <v>3.4624867597710662E-3</v>
      </c>
      <c r="J143">
        <f>_xll.BDP(D143, "NET_INCOME")</f>
        <v>3164</v>
      </c>
      <c r="K143" t="str">
        <f>_xll.BDP(D143, "BS_AVERAGE_AUM")</f>
        <v>#N/A N/A</v>
      </c>
      <c r="L143" t="str">
        <f>_xll.BDP($D$2, "ESTIMATED_AUM")</f>
        <v>#N/A N/A</v>
      </c>
    </row>
    <row r="144" spans="1:12" x14ac:dyDescent="0.25">
      <c r="A144" t="s">
        <v>219</v>
      </c>
      <c r="B144" t="s">
        <v>2554</v>
      </c>
      <c r="C144" t="s">
        <v>2697</v>
      </c>
      <c r="D144" t="str">
        <f>IF(B144="#N/A N/A",C144,B144)&amp;" Equity"</f>
        <v>ALV GR Equity</v>
      </c>
      <c r="E144">
        <f>_xll.BDP(D144, "SALES_REV_TURN")</f>
        <v>112401</v>
      </c>
      <c r="F144" t="str">
        <f>_xll.BDP(D144, "EBITDA")</f>
        <v>#N/A N/A</v>
      </c>
      <c r="G144" t="str">
        <f>_xll.BDP(D144, "EBITDA_MARGIN")</f>
        <v>#N/A N/A</v>
      </c>
      <c r="H144">
        <f>_xll.BDP(D144, "CAPEX_ABSOLUTE_VALUE")</f>
        <v>1429</v>
      </c>
      <c r="I144">
        <f>H144/E144</f>
        <v>1.27134100230425E-2</v>
      </c>
      <c r="J144">
        <f>_xll.BDP(D144, "NET_INCOME")</f>
        <v>6807</v>
      </c>
      <c r="K144" t="str">
        <f>_xll.BDP(D144, "BS_AVERAGE_AUM")</f>
        <v>#N/A N/A</v>
      </c>
      <c r="L144" t="str">
        <f>_xll.BDP($D$2, "ESTIMATED_AUM")</f>
        <v>#N/A N/A</v>
      </c>
    </row>
    <row r="145" spans="1:12" x14ac:dyDescent="0.25">
      <c r="A145" t="s">
        <v>132</v>
      </c>
      <c r="B145" t="s">
        <v>2554</v>
      </c>
      <c r="C145" t="s">
        <v>2658</v>
      </c>
      <c r="D145" t="str">
        <f>IF(B145="#N/A N/A",C145,B145)&amp;" Equity"</f>
        <v>JPM US Equity</v>
      </c>
      <c r="E145">
        <f>_xll.BDP(D145, "SALES_REV_TURN")</f>
        <v>129503</v>
      </c>
      <c r="F145" t="str">
        <f>_xll.BDP(D145, "EBITDA")</f>
        <v>#N/A N/A</v>
      </c>
      <c r="G145" t="str">
        <f>_xll.BDP(D145, "EBITDA_MARGIN")</f>
        <v>#N/A N/A</v>
      </c>
      <c r="H145">
        <f>_xll.BDP(D145, "CAPEX_ABSOLUTE_VALUE")</f>
        <v>0</v>
      </c>
      <c r="I145">
        <f>H145/E145</f>
        <v>0</v>
      </c>
      <c r="J145">
        <f>_xll.BDP(D145, "NET_INCOME")</f>
        <v>29131</v>
      </c>
      <c r="K145" t="str">
        <f>_xll.BDP(D145, "BS_AVERAGE_AUM")</f>
        <v>#N/A N/A</v>
      </c>
      <c r="L145" t="str">
        <f>_xll.BDP($D$2, "ESTIMATED_AUM")</f>
        <v>#N/A N/A</v>
      </c>
    </row>
    <row r="146" spans="1:12" x14ac:dyDescent="0.25">
      <c r="A146" t="s">
        <v>1478</v>
      </c>
      <c r="B146" t="s">
        <v>2554</v>
      </c>
      <c r="C146" t="s">
        <v>2864</v>
      </c>
      <c r="D146" t="str">
        <f>IF(B146="#N/A N/A",C146,B146)&amp;" Equity"</f>
        <v>8604 JP Equity</v>
      </c>
      <c r="E146">
        <f>_xll.BDP(D146, "SALES_REV_TURN")</f>
        <v>1617235</v>
      </c>
      <c r="F146">
        <f>_xll.BDP(D146, "EBITDA")</f>
        <v>554410</v>
      </c>
      <c r="G146">
        <f>_xll.BDP(D146, "EBITDA_MARGIN")</f>
        <v>31.527885557757529</v>
      </c>
      <c r="H146">
        <f>_xll.BDP(D146, "CAPEX_ABSOLUTE_VALUE")</f>
        <v>119875</v>
      </c>
      <c r="I146">
        <f>H146/E146</f>
        <v>7.4123426712877222E-2</v>
      </c>
      <c r="J146">
        <f>_xll.BDP(D146, "NET_INCOME")</f>
        <v>153116</v>
      </c>
      <c r="K146" t="str">
        <f>_xll.BDP(D146, "BS_AVERAGE_AUM")</f>
        <v>#N/A N/A</v>
      </c>
      <c r="L146" t="str">
        <f>_xll.BDP($D$2, "ESTIMATED_AUM")</f>
        <v>#N/A N/A</v>
      </c>
    </row>
    <row r="147" spans="1:12" x14ac:dyDescent="0.25">
      <c r="A147" t="s">
        <v>168</v>
      </c>
      <c r="B147" t="s">
        <v>2554</v>
      </c>
      <c r="C147" t="s">
        <v>2688</v>
      </c>
      <c r="D147" t="str">
        <f>IF(B147="#N/A N/A",C147,B147)&amp;" Equity"</f>
        <v>8316 JP Equity</v>
      </c>
      <c r="E147">
        <f>_xll.BDP(D147, "SALES_REV_TURN")</f>
        <v>3651265</v>
      </c>
      <c r="F147" t="str">
        <f>_xll.BDP(D147, "EBITDA")</f>
        <v>#N/A N/A</v>
      </c>
      <c r="G147" t="str">
        <f>_xll.BDP(D147, "EBITDA_MARGIN")</f>
        <v>#N/A N/A</v>
      </c>
      <c r="H147">
        <f>_xll.BDP(D147, "CAPEX_ABSOLUTE_VALUE")</f>
        <v>145946</v>
      </c>
      <c r="I147">
        <f>H147/E147</f>
        <v>3.9971352394307179E-2</v>
      </c>
      <c r="J147">
        <f>_xll.BDP(D147, "NET_INCOME")</f>
        <v>512812</v>
      </c>
      <c r="K147" t="str">
        <f>_xll.BDP(D147, "BS_AVERAGE_AUM")</f>
        <v>#N/A N/A</v>
      </c>
      <c r="L147" t="str">
        <f>_xll.BDP($D$2, "ESTIMATED_AUM")</f>
        <v>#N/A N/A</v>
      </c>
    </row>
    <row r="148" spans="1:12" x14ac:dyDescent="0.25">
      <c r="A148" t="s">
        <v>222</v>
      </c>
      <c r="B148" t="s">
        <v>2554</v>
      </c>
      <c r="C148" t="s">
        <v>2698</v>
      </c>
      <c r="D148" t="str">
        <f>IF(B148="#N/A N/A",C148,B148)&amp;" Equity"</f>
        <v>8725 JP Equity</v>
      </c>
      <c r="E148">
        <f>_xll.BDP(D148, "SALES_REV_TURN")</f>
        <v>4829458</v>
      </c>
      <c r="F148" t="str">
        <f>_xll.BDP(D148, "EBITDA")</f>
        <v>#N/A N/A</v>
      </c>
      <c r="G148" t="str">
        <f>_xll.BDP(D148, "EBITDA_MARGIN")</f>
        <v>#N/A N/A</v>
      </c>
      <c r="H148">
        <f>_xll.BDP(D148, "CAPEX_ABSOLUTE_VALUE")</f>
        <v>33696</v>
      </c>
      <c r="I148">
        <f>H148/E148</f>
        <v>6.9771804620725559E-3</v>
      </c>
      <c r="J148">
        <f>_xll.BDP(D148, "NET_INCOME")</f>
        <v>144398</v>
      </c>
      <c r="K148" t="str">
        <f>_xll.BDP(D148, "BS_AVERAGE_AUM")</f>
        <v>#N/A N/A</v>
      </c>
      <c r="L148" t="str">
        <f>_xll.BDP($D$2, "ESTIMATED_AUM")</f>
        <v>#N/A N/A</v>
      </c>
    </row>
    <row r="149" spans="1:12" x14ac:dyDescent="0.25">
      <c r="A149" t="s">
        <v>247</v>
      </c>
      <c r="B149" t="s">
        <v>2554</v>
      </c>
      <c r="C149" t="s">
        <v>2698</v>
      </c>
      <c r="D149" t="str">
        <f>IF(B149="#N/A N/A",C149,B149)&amp;" Equity"</f>
        <v>8725 JP Equity</v>
      </c>
      <c r="E149">
        <f>_xll.BDP(D149, "SALES_REV_TURN")</f>
        <v>4829458</v>
      </c>
      <c r="F149" t="str">
        <f>_xll.BDP(D149, "EBITDA")</f>
        <v>#N/A N/A</v>
      </c>
      <c r="G149" t="str">
        <f>_xll.BDP(D149, "EBITDA_MARGIN")</f>
        <v>#N/A N/A</v>
      </c>
      <c r="H149">
        <f>_xll.BDP(D149, "CAPEX_ABSOLUTE_VALUE")</f>
        <v>33696</v>
      </c>
      <c r="I149">
        <f>H149/E149</f>
        <v>6.9771804620725559E-3</v>
      </c>
      <c r="J149">
        <f>_xll.BDP(D149, "NET_INCOME")</f>
        <v>144398</v>
      </c>
      <c r="K149" t="str">
        <f>_xll.BDP(D149, "BS_AVERAGE_AUM")</f>
        <v>#N/A N/A</v>
      </c>
      <c r="L149" t="str">
        <f>_xll.BDP($D$2, "ESTIMATED_AUM")</f>
        <v>#N/A N/A</v>
      </c>
    </row>
    <row r="150" spans="1:12" x14ac:dyDescent="0.25">
      <c r="A150" t="s">
        <v>25</v>
      </c>
      <c r="B150" s="1" t="s">
        <v>24</v>
      </c>
      <c r="C150" t="s">
        <v>24</v>
      </c>
      <c r="D150" t="str">
        <f>IF(B150="#N/A N/A",C150,B150)&amp;" Equity"</f>
        <v>CAPULAD KY Equity</v>
      </c>
      <c r="E150" t="str">
        <f>_xll.BDP(D150, "SALES_REV_TURN")</f>
        <v>#N/A Field Not Applicable</v>
      </c>
      <c r="F150" t="str">
        <f>_xll.BDP(D150, "EBITDA")</f>
        <v>#N/A Field Not Applicable</v>
      </c>
      <c r="G150" t="str">
        <f>_xll.BDP(D150, "EBITDA_MARGIN")</f>
        <v>#N/A Field Not Applicable</v>
      </c>
      <c r="H150" t="str">
        <f>_xll.BDP(D150, "CAPEX_ABSOLUTE_VALUE")</f>
        <v>#N/A Field Not Applicable</v>
      </c>
      <c r="I150" t="e">
        <f>H150/E150</f>
        <v>#VALUE!</v>
      </c>
      <c r="J150" t="str">
        <f>_xll.BDP(D150, "NET_INCOME")</f>
        <v>#N/A Field Not Applicable</v>
      </c>
      <c r="K150" t="str">
        <f>_xll.BDP(D150, "BS_AVERAGE_AUM")</f>
        <v>#N/A Field Not Applicable</v>
      </c>
      <c r="L150" t="str">
        <f>_xll.BDP($D$2, "ESTIMATED_AUM")</f>
        <v>#N/A N/A</v>
      </c>
    </row>
    <row r="151" spans="1:12" x14ac:dyDescent="0.25">
      <c r="A151" t="s">
        <v>25</v>
      </c>
      <c r="B151" s="1" t="s">
        <v>66</v>
      </c>
      <c r="C151" t="s">
        <v>66</v>
      </c>
      <c r="D151" t="str">
        <f>IF(B151="#N/A N/A",C151,B151)&amp;" Equity"</f>
        <v>CAPTRCU KY Equity</v>
      </c>
      <c r="E151" t="str">
        <f>_xll.BDP(D151, "SALES_REV_TURN")</f>
        <v>#N/A Field Not Applicable</v>
      </c>
      <c r="F151" t="str">
        <f>_xll.BDP(D151, "EBITDA")</f>
        <v>#N/A Field Not Applicable</v>
      </c>
      <c r="G151" t="str">
        <f>_xll.BDP(D151, "EBITDA_MARGIN")</f>
        <v>#N/A Field Not Applicable</v>
      </c>
      <c r="H151" t="str">
        <f>_xll.BDP(D151, "CAPEX_ABSOLUTE_VALUE")</f>
        <v>#N/A Field Not Applicable</v>
      </c>
      <c r="I151" t="e">
        <f>H151/E151</f>
        <v>#VALUE!</v>
      </c>
      <c r="J151" t="str">
        <f>_xll.BDP(D151, "NET_INCOME")</f>
        <v>#N/A Field Not Applicable</v>
      </c>
      <c r="K151" t="str">
        <f>_xll.BDP(D151, "BS_AVERAGE_AUM")</f>
        <v>#N/A Field Not Applicable</v>
      </c>
      <c r="L151" t="str">
        <f>_xll.BDP($D$2, "ESTIMATED_AUM")</f>
        <v>#N/A N/A</v>
      </c>
    </row>
    <row r="152" spans="1:12" x14ac:dyDescent="0.25">
      <c r="A152" t="s">
        <v>321</v>
      </c>
      <c r="B152" t="s">
        <v>2557</v>
      </c>
      <c r="C152" t="s">
        <v>2624</v>
      </c>
      <c r="D152" t="str">
        <f>IF(B152="#N/A N/A",C152,B152)&amp;" Equity"</f>
        <v>8263566Z US Equity</v>
      </c>
      <c r="E152" t="str">
        <f>_xll.BDP(D152, "SALES_REV_TURN")</f>
        <v>#N/A Field Not Applicable</v>
      </c>
      <c r="F152" t="str">
        <f>_xll.BDP(D152, "EBITDA")</f>
        <v>#N/A Field Not Applicable</v>
      </c>
      <c r="G152" t="str">
        <f>_xll.BDP(D152, "EBITDA_MARGIN")</f>
        <v>#N/A Field Not Applicable</v>
      </c>
      <c r="H152" t="str">
        <f>_xll.BDP(D152, "CAPEX_ABSOLUTE_VALUE")</f>
        <v>#N/A Field Not Applicable</v>
      </c>
      <c r="I152" t="e">
        <f>H152/E152</f>
        <v>#VALUE!</v>
      </c>
      <c r="J152" t="str">
        <f>_xll.BDP(D152, "NET_INCOME")</f>
        <v>#N/A Field Not Applicable</v>
      </c>
      <c r="K152" t="str">
        <f>_xll.BDP(D152, "BS_AVERAGE_AUM")</f>
        <v>#N/A Field Not Applicable</v>
      </c>
      <c r="L152" t="str">
        <f>_xll.BDP($D$2, "ESTIMATED_AUM")</f>
        <v>#N/A N/A</v>
      </c>
    </row>
    <row r="153" spans="1:12" x14ac:dyDescent="0.25">
      <c r="A153" t="s">
        <v>69</v>
      </c>
      <c r="B153" t="s">
        <v>2558</v>
      </c>
      <c r="C153" t="s">
        <v>2625</v>
      </c>
      <c r="D153" t="str">
        <f>IF(B153="#N/A N/A",C153,B153)&amp;" Equity"</f>
        <v>8148614Z GU Equity</v>
      </c>
      <c r="E153" t="str">
        <f>_xll.BDP(D153, "SALES_REV_TURN")</f>
        <v>#N/A Field Not Applicable</v>
      </c>
      <c r="F153" t="str">
        <f>_xll.BDP(D153, "EBITDA")</f>
        <v>#N/A Field Not Applicable</v>
      </c>
      <c r="G153" t="str">
        <f>_xll.BDP(D153, "EBITDA_MARGIN")</f>
        <v>#N/A Field Not Applicable</v>
      </c>
      <c r="H153" t="str">
        <f>_xll.BDP(D153, "CAPEX_ABSOLUTE_VALUE")</f>
        <v>#N/A Field Not Applicable</v>
      </c>
      <c r="I153" t="e">
        <f>H153/E153</f>
        <v>#VALUE!</v>
      </c>
      <c r="J153" t="str">
        <f>_xll.BDP(D153, "NET_INCOME")</f>
        <v>#N/A Field Not Applicable</v>
      </c>
      <c r="K153" t="str">
        <f>_xll.BDP(D153, "BS_AVERAGE_AUM")</f>
        <v>#N/A Field Not Applicable</v>
      </c>
      <c r="L153" t="str">
        <f>_xll.BDP($D$2, "ESTIMATED_AUM")</f>
        <v>#N/A N/A</v>
      </c>
    </row>
    <row r="154" spans="1:12" x14ac:dyDescent="0.25">
      <c r="A154" t="s">
        <v>823</v>
      </c>
      <c r="B154" t="s">
        <v>2559</v>
      </c>
      <c r="C154" t="s">
        <v>2626</v>
      </c>
      <c r="D154" t="str">
        <f>IF(B154="#N/A N/A",C154,B154)&amp;" Equity"</f>
        <v>493048Z LN Equity</v>
      </c>
      <c r="E154" t="str">
        <f>_xll.BDP(D154, "SALES_REV_TURN")</f>
        <v>#N/A Field Not Applicable</v>
      </c>
      <c r="F154" t="str">
        <f>_xll.BDP(D154, "EBITDA")</f>
        <v>#N/A Field Not Applicable</v>
      </c>
      <c r="G154" t="str">
        <f>_xll.BDP(D154, "EBITDA_MARGIN")</f>
        <v>#N/A Field Not Applicable</v>
      </c>
      <c r="H154" t="str">
        <f>_xll.BDP(D154, "CAPEX_ABSOLUTE_VALUE")</f>
        <v>#N/A Field Not Applicable</v>
      </c>
      <c r="I154" t="e">
        <f>H154/E154</f>
        <v>#VALUE!</v>
      </c>
      <c r="J154" t="str">
        <f>_xll.BDP(D154, "NET_INCOME")</f>
        <v>#N/A Field Not Applicable</v>
      </c>
      <c r="K154" t="str">
        <f>_xll.BDP(D154, "BS_AVERAGE_AUM")</f>
        <v>#N/A Field Not Applicable</v>
      </c>
      <c r="L154" t="str">
        <f>_xll.BDP($D$2, "ESTIMATED_AUM")</f>
        <v>#N/A N/A</v>
      </c>
    </row>
    <row r="155" spans="1:12" x14ac:dyDescent="0.25">
      <c r="A155" t="s">
        <v>100</v>
      </c>
      <c r="B155" t="s">
        <v>2559</v>
      </c>
      <c r="C155" t="s">
        <v>2626</v>
      </c>
      <c r="D155" t="str">
        <f>IF(B155="#N/A N/A",C155,B155)&amp;" Equity"</f>
        <v>493048Z LN Equity</v>
      </c>
      <c r="E155" t="str">
        <f>_xll.BDP(D155, "SALES_REV_TURN")</f>
        <v>#N/A Field Not Applicable</v>
      </c>
      <c r="F155" t="str">
        <f>_xll.BDP(D155, "EBITDA")</f>
        <v>#N/A Field Not Applicable</v>
      </c>
      <c r="G155" t="str">
        <f>_xll.BDP(D155, "EBITDA_MARGIN")</f>
        <v>#N/A Field Not Applicable</v>
      </c>
      <c r="H155" t="str">
        <f>_xll.BDP(D155, "CAPEX_ABSOLUTE_VALUE")</f>
        <v>#N/A Field Not Applicable</v>
      </c>
      <c r="I155" t="e">
        <f>H155/E155</f>
        <v>#VALUE!</v>
      </c>
      <c r="J155" t="str">
        <f>_xll.BDP(D155, "NET_INCOME")</f>
        <v>#N/A Field Not Applicable</v>
      </c>
      <c r="K155" t="str">
        <f>_xll.BDP(D155, "BS_AVERAGE_AUM")</f>
        <v>#N/A Field Not Applicable</v>
      </c>
      <c r="L155" t="str">
        <f>_xll.BDP($D$2, "ESTIMATED_AUM")</f>
        <v>#N/A N/A</v>
      </c>
    </row>
    <row r="156" spans="1:12" x14ac:dyDescent="0.25">
      <c r="A156" t="s">
        <v>984</v>
      </c>
      <c r="B156" t="s">
        <v>2559</v>
      </c>
      <c r="C156" t="s">
        <v>2626</v>
      </c>
      <c r="D156" t="str">
        <f>IF(B156="#N/A N/A",C156,B156)&amp;" Equity"</f>
        <v>493048Z LN Equity</v>
      </c>
      <c r="E156" t="str">
        <f>_xll.BDP(D156, "SALES_REV_TURN")</f>
        <v>#N/A Field Not Applicable</v>
      </c>
      <c r="F156" t="str">
        <f>_xll.BDP(D156, "EBITDA")</f>
        <v>#N/A Field Not Applicable</v>
      </c>
      <c r="G156" t="str">
        <f>_xll.BDP(D156, "EBITDA_MARGIN")</f>
        <v>#N/A Field Not Applicable</v>
      </c>
      <c r="H156" t="str">
        <f>_xll.BDP(D156, "CAPEX_ABSOLUTE_VALUE")</f>
        <v>#N/A Field Not Applicable</v>
      </c>
      <c r="I156" t="e">
        <f>H156/E156</f>
        <v>#VALUE!</v>
      </c>
      <c r="J156" t="str">
        <f>_xll.BDP(D156, "NET_INCOME")</f>
        <v>#N/A Field Not Applicable</v>
      </c>
      <c r="K156" t="str">
        <f>_xll.BDP(D156, "BS_AVERAGE_AUM")</f>
        <v>#N/A Field Not Applicable</v>
      </c>
      <c r="L156" t="str">
        <f>_xll.BDP($D$2, "ESTIMATED_AUM")</f>
        <v>#N/A N/A</v>
      </c>
    </row>
    <row r="157" spans="1:12" x14ac:dyDescent="0.25">
      <c r="A157" t="s">
        <v>567</v>
      </c>
      <c r="B157" t="s">
        <v>2559</v>
      </c>
      <c r="C157" t="s">
        <v>2626</v>
      </c>
      <c r="D157" t="str">
        <f>IF(B157="#N/A N/A",C157,B157)&amp;" Equity"</f>
        <v>493048Z LN Equity</v>
      </c>
      <c r="E157" t="str">
        <f>_xll.BDP(D157, "SALES_REV_TURN")</f>
        <v>#N/A Field Not Applicable</v>
      </c>
      <c r="F157" t="str">
        <f>_xll.BDP(D157, "EBITDA")</f>
        <v>#N/A Field Not Applicable</v>
      </c>
      <c r="G157" t="str">
        <f>_xll.BDP(D157, "EBITDA_MARGIN")</f>
        <v>#N/A Field Not Applicable</v>
      </c>
      <c r="H157" t="str">
        <f>_xll.BDP(D157, "CAPEX_ABSOLUTE_VALUE")</f>
        <v>#N/A Field Not Applicable</v>
      </c>
      <c r="I157" t="e">
        <f>H157/E157</f>
        <v>#VALUE!</v>
      </c>
      <c r="J157" t="str">
        <f>_xll.BDP(D157, "NET_INCOME")</f>
        <v>#N/A Field Not Applicable</v>
      </c>
      <c r="K157" t="str">
        <f>_xll.BDP(D157, "BS_AVERAGE_AUM")</f>
        <v>#N/A Field Not Applicable</v>
      </c>
      <c r="L157" t="str">
        <f>_xll.BDP($D$2, "ESTIMATED_AUM")</f>
        <v>#N/A N/A</v>
      </c>
    </row>
    <row r="158" spans="1:12" x14ac:dyDescent="0.25">
      <c r="A158" t="s">
        <v>499</v>
      </c>
      <c r="B158" t="s">
        <v>2560</v>
      </c>
      <c r="C158" t="s">
        <v>2627</v>
      </c>
      <c r="D158" t="str">
        <f>IF(B158="#N/A N/A",C158,B158)&amp;" Equity"</f>
        <v>4080151Z IM Equity</v>
      </c>
      <c r="E158" t="str">
        <f>_xll.BDP(D158, "SALES_REV_TURN")</f>
        <v>#N/A Field Not Applicable</v>
      </c>
      <c r="F158" t="str">
        <f>_xll.BDP(D158, "EBITDA")</f>
        <v>#N/A Field Not Applicable</v>
      </c>
      <c r="G158" t="str">
        <f>_xll.BDP(D158, "EBITDA_MARGIN")</f>
        <v>#N/A Field Not Applicable</v>
      </c>
      <c r="H158" t="str">
        <f>_xll.BDP(D158, "CAPEX_ABSOLUTE_VALUE")</f>
        <v>#N/A Field Not Applicable</v>
      </c>
      <c r="I158" t="e">
        <f>H158/E158</f>
        <v>#VALUE!</v>
      </c>
      <c r="J158" t="str">
        <f>_xll.BDP(D158, "NET_INCOME")</f>
        <v>#N/A Field Not Applicable</v>
      </c>
      <c r="K158" t="str">
        <f>_xll.BDP(D158, "BS_AVERAGE_AUM")</f>
        <v>#N/A Field Not Applicable</v>
      </c>
      <c r="L158" t="str">
        <f>_xll.BDP($D$2, "ESTIMATED_AUM")</f>
        <v>#N/A N/A</v>
      </c>
    </row>
    <row r="159" spans="1:12" x14ac:dyDescent="0.25">
      <c r="A159" t="s">
        <v>2369</v>
      </c>
      <c r="B159" t="s">
        <v>2561</v>
      </c>
      <c r="C159" t="s">
        <v>2628</v>
      </c>
      <c r="D159" t="str">
        <f>IF(B159="#N/A N/A",C159,B159)&amp;" Equity"</f>
        <v>3883738Z US Equity</v>
      </c>
      <c r="E159" t="str">
        <f>_xll.BDP(D159, "SALES_REV_TURN")</f>
        <v>#N/A Field Not Applicable</v>
      </c>
      <c r="F159" t="str">
        <f>_xll.BDP(D159, "EBITDA")</f>
        <v>#N/A Field Not Applicable</v>
      </c>
      <c r="G159" t="str">
        <f>_xll.BDP(D159, "EBITDA_MARGIN")</f>
        <v>#N/A Field Not Applicable</v>
      </c>
      <c r="H159" t="str">
        <f>_xll.BDP(D159, "CAPEX_ABSOLUTE_VALUE")</f>
        <v>#N/A Field Not Applicable</v>
      </c>
      <c r="I159" t="e">
        <f>H159/E159</f>
        <v>#VALUE!</v>
      </c>
      <c r="J159" t="str">
        <f>_xll.BDP(D159, "NET_INCOME")</f>
        <v>#N/A Field Not Applicable</v>
      </c>
      <c r="K159" t="str">
        <f>_xll.BDP(D159, "BS_AVERAGE_AUM")</f>
        <v>#N/A Field Not Applicable</v>
      </c>
      <c r="L159" t="str">
        <f>_xll.BDP($D$2, "ESTIMATED_AUM")</f>
        <v>#N/A N/A</v>
      </c>
    </row>
    <row r="160" spans="1:12" x14ac:dyDescent="0.25">
      <c r="A160" t="s">
        <v>45</v>
      </c>
      <c r="B160" t="s">
        <v>2562</v>
      </c>
      <c r="C160" t="s">
        <v>2554</v>
      </c>
      <c r="D160" t="str">
        <f>IF(B160="#N/A N/A",C160,B160)&amp;" Equity"</f>
        <v>3823300Z RU Equity</v>
      </c>
      <c r="E160" t="str">
        <f>_xll.BDP(D160, "SALES_REV_TURN")</f>
        <v>#N/A Field Not Applicable</v>
      </c>
      <c r="F160" t="str">
        <f>_xll.BDP(D160, "EBITDA")</f>
        <v>#N/A Field Not Applicable</v>
      </c>
      <c r="G160" t="str">
        <f>_xll.BDP(D160, "EBITDA_MARGIN")</f>
        <v>#N/A Field Not Applicable</v>
      </c>
      <c r="H160" t="str">
        <f>_xll.BDP(D160, "CAPEX_ABSOLUTE_VALUE")</f>
        <v>#N/A Field Not Applicable</v>
      </c>
      <c r="I160" t="e">
        <f>H160/E160</f>
        <v>#VALUE!</v>
      </c>
      <c r="J160" t="str">
        <f>_xll.BDP(D160, "NET_INCOME")</f>
        <v>#N/A Field Not Applicable</v>
      </c>
      <c r="K160" t="str">
        <f>_xll.BDP(D160, "BS_AVERAGE_AUM")</f>
        <v>#N/A Field Not Applicable</v>
      </c>
      <c r="L160" t="str">
        <f>_xll.BDP($D$2, "ESTIMATED_AUM")</f>
        <v>#N/A N/A</v>
      </c>
    </row>
    <row r="161" spans="1:12" x14ac:dyDescent="0.25">
      <c r="A161" t="s">
        <v>1724</v>
      </c>
      <c r="B161" t="s">
        <v>2565</v>
      </c>
      <c r="C161" t="s">
        <v>2630</v>
      </c>
      <c r="D161" t="str">
        <f>IF(B161="#N/A N/A",C161,B161)&amp;" Equity"</f>
        <v>2162532Z LN Equity</v>
      </c>
      <c r="E161" t="str">
        <f>_xll.BDP(D161, "SALES_REV_TURN")</f>
        <v>#N/A Field Not Applicable</v>
      </c>
      <c r="F161" t="str">
        <f>_xll.BDP(D161, "EBITDA")</f>
        <v>#N/A Field Not Applicable</v>
      </c>
      <c r="G161" t="str">
        <f>_xll.BDP(D161, "EBITDA_MARGIN")</f>
        <v>#N/A Field Not Applicable</v>
      </c>
      <c r="H161" t="str">
        <f>_xll.BDP(D161, "CAPEX_ABSOLUTE_VALUE")</f>
        <v>#N/A Field Not Applicable</v>
      </c>
      <c r="I161" t="e">
        <f>H161/E161</f>
        <v>#VALUE!</v>
      </c>
      <c r="J161" t="str">
        <f>_xll.BDP(D161, "NET_INCOME")</f>
        <v>#N/A Field Not Applicable</v>
      </c>
      <c r="K161" t="str">
        <f>_xll.BDP(D161, "BS_AVERAGE_AUM")</f>
        <v>#N/A Field Not Applicable</v>
      </c>
      <c r="L161" t="str">
        <f>_xll.BDP($D$2, "ESTIMATED_AUM")</f>
        <v>#N/A N/A</v>
      </c>
    </row>
    <row r="162" spans="1:12" x14ac:dyDescent="0.25">
      <c r="A162" t="s">
        <v>572</v>
      </c>
      <c r="B162" t="s">
        <v>2566</v>
      </c>
      <c r="C162" t="s">
        <v>2631</v>
      </c>
      <c r="D162" t="str">
        <f>IF(B162="#N/A N/A",C162,B162)&amp;" Equity"</f>
        <v>2073899Z LN Equity</v>
      </c>
      <c r="E162" t="str">
        <f>_xll.BDP(D162, "SALES_REV_TURN")</f>
        <v>#N/A Field Not Applicable</v>
      </c>
      <c r="F162" t="str">
        <f>_xll.BDP(D162, "EBITDA")</f>
        <v>#N/A Field Not Applicable</v>
      </c>
      <c r="G162" t="str">
        <f>_xll.BDP(D162, "EBITDA_MARGIN")</f>
        <v>#N/A Field Not Applicable</v>
      </c>
      <c r="H162" t="str">
        <f>_xll.BDP(D162, "CAPEX_ABSOLUTE_VALUE")</f>
        <v>#N/A Field Not Applicable</v>
      </c>
      <c r="I162" t="e">
        <f>H162/E162</f>
        <v>#VALUE!</v>
      </c>
      <c r="J162" t="str">
        <f>_xll.BDP(D162, "NET_INCOME")</f>
        <v>#N/A Field Not Applicable</v>
      </c>
      <c r="K162" t="str">
        <f>_xll.BDP(D162, "BS_AVERAGE_AUM")</f>
        <v>#N/A Field Not Applicable</v>
      </c>
      <c r="L162" t="str">
        <f>_xll.BDP($D$2, "ESTIMATED_AUM")</f>
        <v>#N/A N/A</v>
      </c>
    </row>
    <row r="163" spans="1:12" x14ac:dyDescent="0.25">
      <c r="A163" t="s">
        <v>1344</v>
      </c>
      <c r="B163" t="s">
        <v>2568</v>
      </c>
      <c r="C163" t="s">
        <v>2633</v>
      </c>
      <c r="D163" t="str">
        <f>IF(B163="#N/A N/A",C163,B163)&amp;" Equity"</f>
        <v>1888702Z LN Equity</v>
      </c>
      <c r="E163" t="str">
        <f>_xll.BDP(D163, "SALES_REV_TURN")</f>
        <v>#N/A Field Not Applicable</v>
      </c>
      <c r="F163" t="str">
        <f>_xll.BDP(D163, "EBITDA")</f>
        <v>#N/A Field Not Applicable</v>
      </c>
      <c r="G163" t="str">
        <f>_xll.BDP(D163, "EBITDA_MARGIN")</f>
        <v>#N/A Field Not Applicable</v>
      </c>
      <c r="H163" t="str">
        <f>_xll.BDP(D163, "CAPEX_ABSOLUTE_VALUE")</f>
        <v>#N/A Field Not Applicable</v>
      </c>
      <c r="I163" t="e">
        <f>H163/E163</f>
        <v>#VALUE!</v>
      </c>
      <c r="J163" t="str">
        <f>_xll.BDP(D163, "NET_INCOME")</f>
        <v>#N/A Field Not Applicable</v>
      </c>
      <c r="K163" t="str">
        <f>_xll.BDP(D163, "BS_AVERAGE_AUM")</f>
        <v>#N/A Field Not Applicable</v>
      </c>
      <c r="L163" t="str">
        <f>_xll.BDP($D$2, "ESTIMATED_AUM")</f>
        <v>#N/A N/A</v>
      </c>
    </row>
    <row r="164" spans="1:12" x14ac:dyDescent="0.25">
      <c r="A164" t="s">
        <v>109</v>
      </c>
      <c r="B164" t="s">
        <v>2574</v>
      </c>
      <c r="C164" t="s">
        <v>2639</v>
      </c>
      <c r="D164" t="str">
        <f>IF(B164="#N/A N/A",C164,B164)&amp;" Equity"</f>
        <v>1628253D LX Equity</v>
      </c>
      <c r="E164" t="str">
        <f>_xll.BDP(D164, "SALES_REV_TURN")</f>
        <v>#N/A Field Not Applicable</v>
      </c>
      <c r="F164" t="str">
        <f>_xll.BDP(D164, "EBITDA")</f>
        <v>#N/A Field Not Applicable</v>
      </c>
      <c r="G164" t="str">
        <f>_xll.BDP(D164, "EBITDA_MARGIN")</f>
        <v>#N/A Field Not Applicable</v>
      </c>
      <c r="H164" t="str">
        <f>_xll.BDP(D164, "CAPEX_ABSOLUTE_VALUE")</f>
        <v>#N/A Field Not Applicable</v>
      </c>
      <c r="I164" t="e">
        <f>H164/E164</f>
        <v>#VALUE!</v>
      </c>
      <c r="J164" t="str">
        <f>_xll.BDP(D164, "NET_INCOME")</f>
        <v>#N/A Field Not Applicable</v>
      </c>
      <c r="K164" t="str">
        <f>_xll.BDP(D164, "BS_AVERAGE_AUM")</f>
        <v>#N/A Field Not Applicable</v>
      </c>
      <c r="L164" t="str">
        <f>_xll.BDP($D$2, "ESTIMATED_AUM")</f>
        <v>#N/A N/A</v>
      </c>
    </row>
    <row r="165" spans="1:12" x14ac:dyDescent="0.25">
      <c r="A165" t="s">
        <v>528</v>
      </c>
      <c r="B165" t="s">
        <v>2583</v>
      </c>
      <c r="C165" t="s">
        <v>2646</v>
      </c>
      <c r="D165" t="str">
        <f>IF(B165="#N/A N/A",C165,B165)&amp;" Equity"</f>
        <v>1343518D LN Equity</v>
      </c>
      <c r="E165" t="str">
        <f>_xll.BDP(D165, "SALES_REV_TURN")</f>
        <v>#N/A Field Not Applicable</v>
      </c>
      <c r="F165" t="str">
        <f>_xll.BDP(D165, "EBITDA")</f>
        <v>#N/A Field Not Applicable</v>
      </c>
      <c r="G165" t="str">
        <f>_xll.BDP(D165, "EBITDA_MARGIN")</f>
        <v>#N/A Field Not Applicable</v>
      </c>
      <c r="H165" t="str">
        <f>_xll.BDP(D165, "CAPEX_ABSOLUTE_VALUE")</f>
        <v>#N/A Field Not Applicable</v>
      </c>
      <c r="I165" t="e">
        <f>H165/E165</f>
        <v>#VALUE!</v>
      </c>
      <c r="J165" t="str">
        <f>_xll.BDP(D165, "NET_INCOME")</f>
        <v>#N/A Field Not Applicable</v>
      </c>
      <c r="K165" t="str">
        <f>_xll.BDP(D165, "BS_AVERAGE_AUM")</f>
        <v>#N/A Field Not Applicable</v>
      </c>
      <c r="L165" t="str">
        <f>_xll.BDP($D$2, "ESTIMATED_AUM")</f>
        <v>#N/A N/A</v>
      </c>
    </row>
    <row r="166" spans="1:12" x14ac:dyDescent="0.25">
      <c r="A166" t="s">
        <v>1404</v>
      </c>
      <c r="B166" t="s">
        <v>2592</v>
      </c>
      <c r="C166" t="s">
        <v>2554</v>
      </c>
      <c r="D166" t="str">
        <f>IF(B166="#N/A N/A",C166,B166)&amp;" Equity"</f>
        <v>0964173D SP Equity</v>
      </c>
      <c r="E166" t="str">
        <f>_xll.BDP(D166, "SALES_REV_TURN")</f>
        <v>#N/A Field Not Applicable</v>
      </c>
      <c r="F166" t="str">
        <f>_xll.BDP(D166, "EBITDA")</f>
        <v>#N/A Field Not Applicable</v>
      </c>
      <c r="G166" t="str">
        <f>_xll.BDP(D166, "EBITDA_MARGIN")</f>
        <v>#N/A Field Not Applicable</v>
      </c>
      <c r="H166" t="str">
        <f>_xll.BDP(D166, "CAPEX_ABSOLUTE_VALUE")</f>
        <v>#N/A Field Not Applicable</v>
      </c>
      <c r="I166" t="e">
        <f>H166/E166</f>
        <v>#VALUE!</v>
      </c>
      <c r="J166" t="str">
        <f>_xll.BDP(D166, "NET_INCOME")</f>
        <v>#N/A Field Not Applicable</v>
      </c>
      <c r="K166" t="str">
        <f>_xll.BDP(D166, "BS_AVERAGE_AUM")</f>
        <v>#N/A Field Not Applicable</v>
      </c>
      <c r="L166" t="str">
        <f>_xll.BDP($D$2, "ESTIMATED_AUM")</f>
        <v>#N/A N/A</v>
      </c>
    </row>
    <row r="167" spans="1:12" x14ac:dyDescent="0.25">
      <c r="A167" t="s">
        <v>2142</v>
      </c>
      <c r="B167" t="s">
        <v>2605</v>
      </c>
      <c r="C167" t="s">
        <v>2659</v>
      </c>
      <c r="D167" t="str">
        <f>IF(B167="#N/A N/A",C167,B167)&amp;" Equity"</f>
        <v>0485805D LN Equity</v>
      </c>
      <c r="E167" t="str">
        <f>_xll.BDP(D167, "SALES_REV_TURN")</f>
        <v>#N/A Field Not Applicable</v>
      </c>
      <c r="F167" t="str">
        <f>_xll.BDP(D167, "EBITDA")</f>
        <v>#N/A Field Not Applicable</v>
      </c>
      <c r="G167" t="str">
        <f>_xll.BDP(D167, "EBITDA_MARGIN")</f>
        <v>#N/A Field Not Applicable</v>
      </c>
      <c r="H167" t="str">
        <f>_xll.BDP(D167, "CAPEX_ABSOLUTE_VALUE")</f>
        <v>#N/A Field Not Applicable</v>
      </c>
      <c r="I167" t="e">
        <f>H167/E167</f>
        <v>#VALUE!</v>
      </c>
      <c r="J167" t="str">
        <f>_xll.BDP(D167, "NET_INCOME")</f>
        <v>#N/A Field Not Applicable</v>
      </c>
      <c r="K167" t="str">
        <f>_xll.BDP(D167, "BS_AVERAGE_AUM")</f>
        <v>#N/A Field Not Applicable</v>
      </c>
      <c r="L167" t="str">
        <f>_xll.BDP($D$2, "ESTIMATED_AUM")</f>
        <v>#N/A N/A</v>
      </c>
    </row>
    <row r="168" spans="1:12" x14ac:dyDescent="0.25">
      <c r="A168" t="s">
        <v>904</v>
      </c>
      <c r="B168" t="s">
        <v>2622</v>
      </c>
      <c r="C168" t="s">
        <v>2554</v>
      </c>
      <c r="D168" t="str">
        <f>IF(B168="#N/A N/A",C168,B168)&amp;" Equity"</f>
        <v>0154733D LN Equity</v>
      </c>
      <c r="E168" t="str">
        <f>_xll.BDP(D168, "SALES_REV_TURN")</f>
        <v>#N/A Field Not Applicable</v>
      </c>
      <c r="F168" t="str">
        <f>_xll.BDP(D168, "EBITDA")</f>
        <v>#N/A Field Not Applicable</v>
      </c>
      <c r="G168" t="str">
        <f>_xll.BDP(D168, "EBITDA_MARGIN")</f>
        <v>#N/A Field Not Applicable</v>
      </c>
      <c r="H168" t="str">
        <f>_xll.BDP(D168, "CAPEX_ABSOLUTE_VALUE")</f>
        <v>#N/A Field Not Applicable</v>
      </c>
      <c r="I168" t="e">
        <f>H168/E168</f>
        <v>#VALUE!</v>
      </c>
      <c r="J168" t="str">
        <f>_xll.BDP(D168, "NET_INCOME")</f>
        <v>#N/A Field Not Applicable</v>
      </c>
      <c r="K168" t="str">
        <f>_xll.BDP(D168, "BS_AVERAGE_AUM")</f>
        <v>#N/A Field Not Applicable</v>
      </c>
      <c r="L168" t="str">
        <f>_xll.BDP($D$2, "ESTIMATED_AUM")</f>
        <v>#N/A N/A</v>
      </c>
    </row>
    <row r="169" spans="1:12" x14ac:dyDescent="0.25">
      <c r="A169" t="s">
        <v>1412</v>
      </c>
      <c r="B169" t="s">
        <v>2622</v>
      </c>
      <c r="C169" t="s">
        <v>2554</v>
      </c>
      <c r="D169" t="str">
        <f>IF(B169="#N/A N/A",C169,B169)&amp;" Equity"</f>
        <v>0154733D LN Equity</v>
      </c>
      <c r="E169" t="str">
        <f>_xll.BDP(D169, "SALES_REV_TURN")</f>
        <v>#N/A Field Not Applicable</v>
      </c>
      <c r="F169" t="str">
        <f>_xll.BDP(D169, "EBITDA")</f>
        <v>#N/A Field Not Applicable</v>
      </c>
      <c r="G169" t="str">
        <f>_xll.BDP(D169, "EBITDA_MARGIN")</f>
        <v>#N/A Field Not Applicable</v>
      </c>
      <c r="H169" t="str">
        <f>_xll.BDP(D169, "CAPEX_ABSOLUTE_VALUE")</f>
        <v>#N/A Field Not Applicable</v>
      </c>
      <c r="I169" t="e">
        <f>H169/E169</f>
        <v>#VALUE!</v>
      </c>
      <c r="J169" t="str">
        <f>_xll.BDP(D169, "NET_INCOME")</f>
        <v>#N/A Field Not Applicable</v>
      </c>
      <c r="K169" t="str">
        <f>_xll.BDP(D169, "BS_AVERAGE_AUM")</f>
        <v>#N/A Field Not Applicable</v>
      </c>
      <c r="L169" t="str">
        <f>_xll.BDP($D$2, "ESTIMATED_AUM")</f>
        <v>#N/A N/A</v>
      </c>
    </row>
    <row r="170" spans="1:12" x14ac:dyDescent="0.25">
      <c r="A170" t="s">
        <v>13</v>
      </c>
      <c r="B170" t="s">
        <v>2554</v>
      </c>
      <c r="C170" t="s">
        <v>2664</v>
      </c>
      <c r="D170" t="str">
        <f>IF(B170="#N/A N/A",C170,B170)&amp;" Equity"</f>
        <v>839807Z LN Equity</v>
      </c>
      <c r="E170" t="str">
        <f>_xll.BDP(D170, "SALES_REV_TURN")</f>
        <v>#N/A Field Not Applicable</v>
      </c>
      <c r="F170" t="str">
        <f>_xll.BDP(D170, "EBITDA")</f>
        <v>#N/A Field Not Applicable</v>
      </c>
      <c r="G170" t="str">
        <f>_xll.BDP(D170, "EBITDA_MARGIN")</f>
        <v>#N/A Field Not Applicable</v>
      </c>
      <c r="H170" t="str">
        <f>_xll.BDP(D170, "CAPEX_ABSOLUTE_VALUE")</f>
        <v>#N/A Field Not Applicable</v>
      </c>
      <c r="I170" t="e">
        <f>H170/E170</f>
        <v>#VALUE!</v>
      </c>
      <c r="J170" t="str">
        <f>_xll.BDP(D170, "NET_INCOME")</f>
        <v>#N/A Field Not Applicable</v>
      </c>
      <c r="K170" t="str">
        <f>_xll.BDP(D170, "BS_AVERAGE_AUM")</f>
        <v>#N/A Field Not Applicable</v>
      </c>
      <c r="L170" t="str">
        <f>_xll.BDP($D$2, "ESTIMATED_AUM")</f>
        <v>#N/A N/A</v>
      </c>
    </row>
    <row r="171" spans="1:12" x14ac:dyDescent="0.25">
      <c r="A171" t="s">
        <v>28</v>
      </c>
      <c r="B171" t="s">
        <v>2554</v>
      </c>
      <c r="C171" t="s">
        <v>2673</v>
      </c>
      <c r="D171" t="str">
        <f>IF(B171="#N/A N/A",C171,B171)&amp;" Equity"</f>
        <v>2165180Z LN Equity</v>
      </c>
      <c r="E171" t="str">
        <f>_xll.BDP(D171, "SALES_REV_TURN")</f>
        <v>#N/A Field Not Applicable</v>
      </c>
      <c r="F171" t="str">
        <f>_xll.BDP(D171, "EBITDA")</f>
        <v>#N/A Field Not Applicable</v>
      </c>
      <c r="G171" t="str">
        <f>_xll.BDP(D171, "EBITDA_MARGIN")</f>
        <v>#N/A Field Not Applicable</v>
      </c>
      <c r="H171" t="str">
        <f>_xll.BDP(D171, "CAPEX_ABSOLUTE_VALUE")</f>
        <v>#N/A Field Not Applicable</v>
      </c>
      <c r="I171" t="e">
        <f>H171/E171</f>
        <v>#VALUE!</v>
      </c>
      <c r="J171" t="str">
        <f>_xll.BDP(D171, "NET_INCOME")</f>
        <v>#N/A Field Not Applicable</v>
      </c>
      <c r="K171" t="str">
        <f>_xll.BDP(D171, "BS_AVERAGE_AUM")</f>
        <v>#N/A Field Not Applicable</v>
      </c>
      <c r="L171" t="str">
        <f>_xll.BDP($D$2, "ESTIMATED_AUM")</f>
        <v>#N/A N/A</v>
      </c>
    </row>
    <row r="172" spans="1:12" x14ac:dyDescent="0.25">
      <c r="A172" t="s">
        <v>54</v>
      </c>
      <c r="B172" t="s">
        <v>2554</v>
      </c>
      <c r="C172" t="s">
        <v>2676</v>
      </c>
      <c r="D172" t="str">
        <f>IF(B172="#N/A N/A",C172,B172)&amp;" Equity"</f>
        <v>2164636Z LN Equity</v>
      </c>
      <c r="E172" t="str">
        <f>_xll.BDP(D172, "SALES_REV_TURN")</f>
        <v>#N/A Field Not Applicable</v>
      </c>
      <c r="F172" t="str">
        <f>_xll.BDP(D172, "EBITDA")</f>
        <v>#N/A Field Not Applicable</v>
      </c>
      <c r="G172" t="str">
        <f>_xll.BDP(D172, "EBITDA_MARGIN")</f>
        <v>#N/A Field Not Applicable</v>
      </c>
      <c r="H172" t="str">
        <f>_xll.BDP(D172, "CAPEX_ABSOLUTE_VALUE")</f>
        <v>#N/A Field Not Applicable</v>
      </c>
      <c r="I172" t="e">
        <f>H172/E172</f>
        <v>#VALUE!</v>
      </c>
      <c r="J172" t="str">
        <f>_xll.BDP(D172, "NET_INCOME")</f>
        <v>#N/A Field Not Applicable</v>
      </c>
      <c r="K172" t="str">
        <f>_xll.BDP(D172, "BS_AVERAGE_AUM")</f>
        <v>#N/A Field Not Applicable</v>
      </c>
      <c r="L172" t="str">
        <f>_xll.BDP($D$2, "ESTIMATED_AUM")</f>
        <v>#N/A N/A</v>
      </c>
    </row>
    <row r="173" spans="1:12" x14ac:dyDescent="0.25">
      <c r="A173" t="s">
        <v>83</v>
      </c>
      <c r="B173" t="s">
        <v>2554</v>
      </c>
      <c r="C173" t="s">
        <v>2678</v>
      </c>
      <c r="D173" t="str">
        <f>IF(B173="#N/A N/A",C173,B173)&amp;" Equity"</f>
        <v>4454Z US Equity</v>
      </c>
      <c r="E173" t="str">
        <f>_xll.BDP(D173, "SALES_REV_TURN")</f>
        <v>#N/A Field Not Applicable</v>
      </c>
      <c r="F173" t="str">
        <f>_xll.BDP(D173, "EBITDA")</f>
        <v>#N/A Field Not Applicable</v>
      </c>
      <c r="G173" t="str">
        <f>_xll.BDP(D173, "EBITDA_MARGIN")</f>
        <v>#N/A Field Not Applicable</v>
      </c>
      <c r="H173" t="str">
        <f>_xll.BDP(D173, "CAPEX_ABSOLUTE_VALUE")</f>
        <v>#N/A Field Not Applicable</v>
      </c>
      <c r="I173" t="e">
        <f>H173/E173</f>
        <v>#VALUE!</v>
      </c>
      <c r="J173" t="str">
        <f>_xll.BDP(D173, "NET_INCOME")</f>
        <v>#N/A Field Not Applicable</v>
      </c>
      <c r="K173" t="str">
        <f>_xll.BDP(D173, "BS_AVERAGE_AUM")</f>
        <v>#N/A Field Not Applicable</v>
      </c>
      <c r="L173" t="str">
        <f>_xll.BDP($D$2, "ESTIMATED_AUM")</f>
        <v>#N/A N/A</v>
      </c>
    </row>
    <row r="174" spans="1:12" x14ac:dyDescent="0.25">
      <c r="A174" t="s">
        <v>116</v>
      </c>
      <c r="B174" t="s">
        <v>2554</v>
      </c>
      <c r="C174" t="s">
        <v>2683</v>
      </c>
      <c r="D174" t="str">
        <f>IF(B174="#N/A N/A",C174,B174)&amp;" Equity"</f>
        <v>0558834D LN Equity</v>
      </c>
      <c r="E174" t="str">
        <f>_xll.BDP(D174, "SALES_REV_TURN")</f>
        <v>#N/A Field Not Applicable</v>
      </c>
      <c r="F174" t="str">
        <f>_xll.BDP(D174, "EBITDA")</f>
        <v>#N/A Field Not Applicable</v>
      </c>
      <c r="G174" t="str">
        <f>_xll.BDP(D174, "EBITDA_MARGIN")</f>
        <v>#N/A Field Not Applicable</v>
      </c>
      <c r="H174" t="str">
        <f>_xll.BDP(D174, "CAPEX_ABSOLUTE_VALUE")</f>
        <v>#N/A Field Not Applicable</v>
      </c>
      <c r="I174" t="e">
        <f>H174/E174</f>
        <v>#VALUE!</v>
      </c>
      <c r="J174" t="str">
        <f>_xll.BDP(D174, "NET_INCOME")</f>
        <v>#N/A Field Not Applicable</v>
      </c>
      <c r="K174" t="str">
        <f>_xll.BDP(D174, "BS_AVERAGE_AUM")</f>
        <v>#N/A Field Not Applicable</v>
      </c>
      <c r="L174" t="str">
        <f>_xll.BDP($D$2, "ESTIMATED_AUM")</f>
        <v>#N/A N/A</v>
      </c>
    </row>
    <row r="175" spans="1:12" x14ac:dyDescent="0.25">
      <c r="A175" t="s">
        <v>165</v>
      </c>
      <c r="B175" t="s">
        <v>2554</v>
      </c>
      <c r="C175" t="s">
        <v>2687</v>
      </c>
      <c r="D175" t="str">
        <f>IF(B175="#N/A N/A",C175,B175)&amp;" Equity"</f>
        <v>2997885Z LN Equity</v>
      </c>
      <c r="E175" t="str">
        <f>_xll.BDP(D175, "SALES_REV_TURN")</f>
        <v>#N/A Field Not Applicable</v>
      </c>
      <c r="F175" t="str">
        <f>_xll.BDP(D175, "EBITDA")</f>
        <v>#N/A Field Not Applicable</v>
      </c>
      <c r="G175" t="str">
        <f>_xll.BDP(D175, "EBITDA_MARGIN")</f>
        <v>#N/A Field Not Applicable</v>
      </c>
      <c r="H175" t="str">
        <f>_xll.BDP(D175, "CAPEX_ABSOLUTE_VALUE")</f>
        <v>#N/A Field Not Applicable</v>
      </c>
      <c r="I175" t="e">
        <f>H175/E175</f>
        <v>#VALUE!</v>
      </c>
      <c r="J175" t="str">
        <f>_xll.BDP(D175, "NET_INCOME")</f>
        <v>#N/A Field Not Applicable</v>
      </c>
      <c r="K175" t="str">
        <f>_xll.BDP(D175, "BS_AVERAGE_AUM")</f>
        <v>#N/A Field Not Applicable</v>
      </c>
      <c r="L175" t="str">
        <f>_xll.BDP($D$2, "ESTIMATED_AUM")</f>
        <v>#N/A N/A</v>
      </c>
    </row>
    <row r="176" spans="1:12" x14ac:dyDescent="0.25">
      <c r="A176" t="s">
        <v>203</v>
      </c>
      <c r="B176" t="s">
        <v>2554</v>
      </c>
      <c r="C176" t="s">
        <v>2694</v>
      </c>
      <c r="D176" t="str">
        <f>IF(B176="#N/A N/A",C176,B176)&amp;" Equity"</f>
        <v>2277290Z LN Equity</v>
      </c>
      <c r="E176" t="str">
        <f>_xll.BDP(D176, "SALES_REV_TURN")</f>
        <v>#N/A Field Not Applicable</v>
      </c>
      <c r="F176" t="str">
        <f>_xll.BDP(D176, "EBITDA")</f>
        <v>#N/A Field Not Applicable</v>
      </c>
      <c r="G176" t="str">
        <f>_xll.BDP(D176, "EBITDA_MARGIN")</f>
        <v>#N/A Field Not Applicable</v>
      </c>
      <c r="H176" t="str">
        <f>_xll.BDP(D176, "CAPEX_ABSOLUTE_VALUE")</f>
        <v>#N/A Field Not Applicable</v>
      </c>
      <c r="I176" t="e">
        <f>H176/E176</f>
        <v>#VALUE!</v>
      </c>
      <c r="J176" t="str">
        <f>_xll.BDP(D176, "NET_INCOME")</f>
        <v>#N/A Field Not Applicable</v>
      </c>
      <c r="K176" t="str">
        <f>_xll.BDP(D176, "BS_AVERAGE_AUM")</f>
        <v>#N/A Field Not Applicable</v>
      </c>
      <c r="L176" t="str">
        <f>_xll.BDP($D$2, "ESTIMATED_AUM")</f>
        <v>#N/A N/A</v>
      </c>
    </row>
    <row r="177" spans="1:12" x14ac:dyDescent="0.25">
      <c r="A177" t="s">
        <v>209</v>
      </c>
      <c r="B177" t="s">
        <v>2554</v>
      </c>
      <c r="C177" t="s">
        <v>2695</v>
      </c>
      <c r="D177" t="str">
        <f>IF(B177="#N/A N/A",C177,B177)&amp;" Equity"</f>
        <v>2161372Z LN Equity</v>
      </c>
      <c r="E177" t="str">
        <f>_xll.BDP(D177, "SALES_REV_TURN")</f>
        <v>#N/A Field Not Applicable</v>
      </c>
      <c r="F177" t="str">
        <f>_xll.BDP(D177, "EBITDA")</f>
        <v>#N/A Field Not Applicable</v>
      </c>
      <c r="G177" t="str">
        <f>_xll.BDP(D177, "EBITDA_MARGIN")</f>
        <v>#N/A Field Not Applicable</v>
      </c>
      <c r="H177" t="str">
        <f>_xll.BDP(D177, "CAPEX_ABSOLUTE_VALUE")</f>
        <v>#N/A Field Not Applicable</v>
      </c>
      <c r="I177" t="e">
        <f>H177/E177</f>
        <v>#VALUE!</v>
      </c>
      <c r="J177" t="str">
        <f>_xll.BDP(D177, "NET_INCOME")</f>
        <v>#N/A Field Not Applicable</v>
      </c>
      <c r="K177" t="str">
        <f>_xll.BDP(D177, "BS_AVERAGE_AUM")</f>
        <v>#N/A Field Not Applicable</v>
      </c>
      <c r="L177" t="str">
        <f>_xll.BDP($D$2, "ESTIMATED_AUM")</f>
        <v>#N/A N/A</v>
      </c>
    </row>
    <row r="178" spans="1:12" x14ac:dyDescent="0.25">
      <c r="A178" t="s">
        <v>212</v>
      </c>
      <c r="B178" t="s">
        <v>2554</v>
      </c>
      <c r="C178" t="s">
        <v>2696</v>
      </c>
      <c r="D178" t="str">
        <f>IF(B178="#N/A N/A",C178,B178)&amp;" Equity"</f>
        <v>1106387D LN Equity</v>
      </c>
      <c r="E178" t="str">
        <f>_xll.BDP(D178, "SALES_REV_TURN")</f>
        <v>#N/A Field Not Applicable</v>
      </c>
      <c r="F178" t="str">
        <f>_xll.BDP(D178, "EBITDA")</f>
        <v>#N/A Field Not Applicable</v>
      </c>
      <c r="G178" t="str">
        <f>_xll.BDP(D178, "EBITDA_MARGIN")</f>
        <v>#N/A Field Not Applicable</v>
      </c>
      <c r="H178" t="str">
        <f>_xll.BDP(D178, "CAPEX_ABSOLUTE_VALUE")</f>
        <v>#N/A Field Not Applicable</v>
      </c>
      <c r="I178" t="e">
        <f>H178/E178</f>
        <v>#VALUE!</v>
      </c>
      <c r="J178" t="str">
        <f>_xll.BDP(D178, "NET_INCOME")</f>
        <v>#N/A Field Not Applicable</v>
      </c>
      <c r="K178" t="str">
        <f>_xll.BDP(D178, "BS_AVERAGE_AUM")</f>
        <v>#N/A Field Not Applicable</v>
      </c>
      <c r="L178" t="str">
        <f>_xll.BDP($D$2, "ESTIMATED_AUM")</f>
        <v>#N/A N/A</v>
      </c>
    </row>
    <row r="179" spans="1:12" x14ac:dyDescent="0.25">
      <c r="A179" t="s">
        <v>227</v>
      </c>
      <c r="B179" t="s">
        <v>2554</v>
      </c>
      <c r="C179" t="s">
        <v>2699</v>
      </c>
      <c r="D179" t="str">
        <f>IF(B179="#N/A N/A",C179,B179)&amp;" Equity"</f>
        <v>0862775D US Equity</v>
      </c>
      <c r="E179" t="str">
        <f>_xll.BDP(D179, "SALES_REV_TURN")</f>
        <v>#N/A Field Not Applicable</v>
      </c>
      <c r="F179" t="str">
        <f>_xll.BDP(D179, "EBITDA")</f>
        <v>#N/A Field Not Applicable</v>
      </c>
      <c r="G179" t="str">
        <f>_xll.BDP(D179, "EBITDA_MARGIN")</f>
        <v>#N/A Field Not Applicable</v>
      </c>
      <c r="H179" t="str">
        <f>_xll.BDP(D179, "CAPEX_ABSOLUTE_VALUE")</f>
        <v>#N/A Field Not Applicable</v>
      </c>
      <c r="I179" t="e">
        <f>H179/E179</f>
        <v>#VALUE!</v>
      </c>
      <c r="J179" t="str">
        <f>_xll.BDP(D179, "NET_INCOME")</f>
        <v>#N/A Field Not Applicable</v>
      </c>
      <c r="K179" t="str">
        <f>_xll.BDP(D179, "BS_AVERAGE_AUM")</f>
        <v>#N/A Field Not Applicable</v>
      </c>
      <c r="L179" t="str">
        <f>_xll.BDP($D$2, "ESTIMATED_AUM")</f>
        <v>#N/A N/A</v>
      </c>
    </row>
    <row r="180" spans="1:12" x14ac:dyDescent="0.25">
      <c r="A180" t="s">
        <v>244</v>
      </c>
      <c r="B180" t="s">
        <v>2554</v>
      </c>
      <c r="C180" t="s">
        <v>2656</v>
      </c>
      <c r="D180" t="str">
        <f>IF(B180="#N/A N/A",C180,B180)&amp;" Equity"</f>
        <v>1544608D LX Equity</v>
      </c>
      <c r="E180" t="str">
        <f>_xll.BDP(D180, "SALES_REV_TURN")</f>
        <v>#N/A Field Not Applicable</v>
      </c>
      <c r="F180" t="str">
        <f>_xll.BDP(D180, "EBITDA")</f>
        <v>#N/A Field Not Applicable</v>
      </c>
      <c r="G180" t="str">
        <f>_xll.BDP(D180, "EBITDA_MARGIN")</f>
        <v>#N/A Field Not Applicable</v>
      </c>
      <c r="H180" t="str">
        <f>_xll.BDP(D180, "CAPEX_ABSOLUTE_VALUE")</f>
        <v>#N/A Field Not Applicable</v>
      </c>
      <c r="I180" t="e">
        <f>H180/E180</f>
        <v>#VALUE!</v>
      </c>
      <c r="J180" t="str">
        <f>_xll.BDP(D180, "NET_INCOME")</f>
        <v>#N/A Field Not Applicable</v>
      </c>
      <c r="K180" t="str">
        <f>_xll.BDP(D180, "BS_AVERAGE_AUM")</f>
        <v>#N/A Field Not Applicable</v>
      </c>
      <c r="L180" t="str">
        <f>_xll.BDP($D$2, "ESTIMATED_AUM")</f>
        <v>#N/A N/A</v>
      </c>
    </row>
    <row r="181" spans="1:12" x14ac:dyDescent="0.25">
      <c r="A181" t="s">
        <v>253</v>
      </c>
      <c r="B181" t="s">
        <v>2554</v>
      </c>
      <c r="C181" t="s">
        <v>2673</v>
      </c>
      <c r="D181" t="str">
        <f>IF(B181="#N/A N/A",C181,B181)&amp;" Equity"</f>
        <v>2165180Z LN Equity</v>
      </c>
      <c r="E181" t="str">
        <f>_xll.BDP(D181, "SALES_REV_TURN")</f>
        <v>#N/A Field Not Applicable</v>
      </c>
      <c r="F181" t="str">
        <f>_xll.BDP(D181, "EBITDA")</f>
        <v>#N/A Field Not Applicable</v>
      </c>
      <c r="G181" t="str">
        <f>_xll.BDP(D181, "EBITDA_MARGIN")</f>
        <v>#N/A Field Not Applicable</v>
      </c>
      <c r="H181" t="str">
        <f>_xll.BDP(D181, "CAPEX_ABSOLUTE_VALUE")</f>
        <v>#N/A Field Not Applicable</v>
      </c>
      <c r="I181" t="e">
        <f>H181/E181</f>
        <v>#VALUE!</v>
      </c>
      <c r="J181" t="str">
        <f>_xll.BDP(D181, "NET_INCOME")</f>
        <v>#N/A Field Not Applicable</v>
      </c>
      <c r="K181" t="str">
        <f>_xll.BDP(D181, "BS_AVERAGE_AUM")</f>
        <v>#N/A Field Not Applicable</v>
      </c>
      <c r="L181" t="str">
        <f>_xll.BDP($D$2, "ESTIMATED_AUM")</f>
        <v>#N/A N/A</v>
      </c>
    </row>
    <row r="182" spans="1:12" x14ac:dyDescent="0.25">
      <c r="A182" t="s">
        <v>285</v>
      </c>
      <c r="B182" t="s">
        <v>2554</v>
      </c>
      <c r="C182" t="s">
        <v>2707</v>
      </c>
      <c r="D182" t="str">
        <f>IF(B182="#N/A N/A",C182,B182)&amp;" Equity"</f>
        <v>2660914Z LN Equity</v>
      </c>
      <c r="E182" t="str">
        <f>_xll.BDP(D182, "SALES_REV_TURN")</f>
        <v>#N/A Field Not Applicable</v>
      </c>
      <c r="F182" t="str">
        <f>_xll.BDP(D182, "EBITDA")</f>
        <v>#N/A Field Not Applicable</v>
      </c>
      <c r="G182" t="str">
        <f>_xll.BDP(D182, "EBITDA_MARGIN")</f>
        <v>#N/A Field Not Applicable</v>
      </c>
      <c r="H182" t="str">
        <f>_xll.BDP(D182, "CAPEX_ABSOLUTE_VALUE")</f>
        <v>#N/A Field Not Applicable</v>
      </c>
      <c r="I182" t="e">
        <f>H182/E182</f>
        <v>#VALUE!</v>
      </c>
      <c r="J182" t="str">
        <f>_xll.BDP(D182, "NET_INCOME")</f>
        <v>#N/A Field Not Applicable</v>
      </c>
      <c r="K182" t="str">
        <f>_xll.BDP(D182, "BS_AVERAGE_AUM")</f>
        <v>#N/A Field Not Applicable</v>
      </c>
      <c r="L182" t="str">
        <f>_xll.BDP($D$2, "ESTIMATED_AUM")</f>
        <v>#N/A N/A</v>
      </c>
    </row>
    <row r="183" spans="1:12" x14ac:dyDescent="0.25">
      <c r="A183" t="s">
        <v>334</v>
      </c>
      <c r="B183" t="s">
        <v>2554</v>
      </c>
      <c r="C183" t="s">
        <v>2676</v>
      </c>
      <c r="D183" t="str">
        <f>IF(B183="#N/A N/A",C183,B183)&amp;" Equity"</f>
        <v>2164636Z LN Equity</v>
      </c>
      <c r="E183" t="str">
        <f>_xll.BDP(D183, "SALES_REV_TURN")</f>
        <v>#N/A Field Not Applicable</v>
      </c>
      <c r="F183" t="str">
        <f>_xll.BDP(D183, "EBITDA")</f>
        <v>#N/A Field Not Applicable</v>
      </c>
      <c r="G183" t="str">
        <f>_xll.BDP(D183, "EBITDA_MARGIN")</f>
        <v>#N/A Field Not Applicable</v>
      </c>
      <c r="H183" t="str">
        <f>_xll.BDP(D183, "CAPEX_ABSOLUTE_VALUE")</f>
        <v>#N/A Field Not Applicable</v>
      </c>
      <c r="I183" t="e">
        <f>H183/E183</f>
        <v>#VALUE!</v>
      </c>
      <c r="J183" t="str">
        <f>_xll.BDP(D183, "NET_INCOME")</f>
        <v>#N/A Field Not Applicable</v>
      </c>
      <c r="K183" t="str">
        <f>_xll.BDP(D183, "BS_AVERAGE_AUM")</f>
        <v>#N/A Field Not Applicable</v>
      </c>
      <c r="L183" t="str">
        <f>_xll.BDP($D$2, "ESTIMATED_AUM")</f>
        <v>#N/A N/A</v>
      </c>
    </row>
    <row r="184" spans="1:12" x14ac:dyDescent="0.25">
      <c r="A184" t="s">
        <v>339</v>
      </c>
      <c r="B184" t="s">
        <v>2554</v>
      </c>
      <c r="C184" t="s">
        <v>2715</v>
      </c>
      <c r="D184" t="str">
        <f>IF(B184="#N/A N/A",C184,B184)&amp;" Equity"</f>
        <v>974845Z LN Equity</v>
      </c>
      <c r="E184" t="str">
        <f>_xll.BDP(D184, "SALES_REV_TURN")</f>
        <v>#N/A Field Not Applicable</v>
      </c>
      <c r="F184" t="str">
        <f>_xll.BDP(D184, "EBITDA")</f>
        <v>#N/A Field Not Applicable</v>
      </c>
      <c r="G184" t="str">
        <f>_xll.BDP(D184, "EBITDA_MARGIN")</f>
        <v>#N/A Field Not Applicable</v>
      </c>
      <c r="H184" t="str">
        <f>_xll.BDP(D184, "CAPEX_ABSOLUTE_VALUE")</f>
        <v>#N/A Field Not Applicable</v>
      </c>
      <c r="I184" t="e">
        <f>H184/E184</f>
        <v>#VALUE!</v>
      </c>
      <c r="J184" t="str">
        <f>_xll.BDP(D184, "NET_INCOME")</f>
        <v>#N/A Field Not Applicable</v>
      </c>
      <c r="K184" t="str">
        <f>_xll.BDP(D184, "BS_AVERAGE_AUM")</f>
        <v>#N/A Field Not Applicable</v>
      </c>
      <c r="L184" t="str">
        <f>_xll.BDP($D$2, "ESTIMATED_AUM")</f>
        <v>#N/A N/A</v>
      </c>
    </row>
    <row r="185" spans="1:12" x14ac:dyDescent="0.25">
      <c r="A185" t="s">
        <v>342</v>
      </c>
      <c r="B185" t="s">
        <v>2554</v>
      </c>
      <c r="C185" t="s">
        <v>2716</v>
      </c>
      <c r="D185" t="str">
        <f>IF(B185="#N/A N/A",C185,B185)&amp;" Equity"</f>
        <v>2092043Z LN Equity</v>
      </c>
      <c r="E185" t="str">
        <f>_xll.BDP(D185, "SALES_REV_TURN")</f>
        <v>#N/A Field Not Applicable</v>
      </c>
      <c r="F185" t="str">
        <f>_xll.BDP(D185, "EBITDA")</f>
        <v>#N/A Field Not Applicable</v>
      </c>
      <c r="G185" t="str">
        <f>_xll.BDP(D185, "EBITDA_MARGIN")</f>
        <v>#N/A Field Not Applicable</v>
      </c>
      <c r="H185" t="str">
        <f>_xll.BDP(D185, "CAPEX_ABSOLUTE_VALUE")</f>
        <v>#N/A Field Not Applicable</v>
      </c>
      <c r="I185" t="e">
        <f>H185/E185</f>
        <v>#VALUE!</v>
      </c>
      <c r="J185" t="str">
        <f>_xll.BDP(D185, "NET_INCOME")</f>
        <v>#N/A Field Not Applicable</v>
      </c>
      <c r="K185" t="str">
        <f>_xll.BDP(D185, "BS_AVERAGE_AUM")</f>
        <v>#N/A Field Not Applicable</v>
      </c>
      <c r="L185" t="str">
        <f>_xll.BDP($D$2, "ESTIMATED_AUM")</f>
        <v>#N/A N/A</v>
      </c>
    </row>
    <row r="186" spans="1:12" x14ac:dyDescent="0.25">
      <c r="A186" t="s">
        <v>350</v>
      </c>
      <c r="B186" t="s">
        <v>2554</v>
      </c>
      <c r="C186" t="s">
        <v>2718</v>
      </c>
      <c r="D186" t="str">
        <f>IF(B186="#N/A N/A",C186,B186)&amp;" Equity"</f>
        <v>1878773D LN Equity</v>
      </c>
      <c r="E186" t="str">
        <f>_xll.BDP(D186, "SALES_REV_TURN")</f>
        <v>#N/A Field Not Applicable</v>
      </c>
      <c r="F186" t="str">
        <f>_xll.BDP(D186, "EBITDA")</f>
        <v>#N/A Field Not Applicable</v>
      </c>
      <c r="G186" t="str">
        <f>_xll.BDP(D186, "EBITDA_MARGIN")</f>
        <v>#N/A Field Not Applicable</v>
      </c>
      <c r="H186" t="str">
        <f>_xll.BDP(D186, "CAPEX_ABSOLUTE_VALUE")</f>
        <v>#N/A Field Not Applicable</v>
      </c>
      <c r="I186" t="e">
        <f>H186/E186</f>
        <v>#VALUE!</v>
      </c>
      <c r="J186" t="str">
        <f>_xll.BDP(D186, "NET_INCOME")</f>
        <v>#N/A Field Not Applicable</v>
      </c>
      <c r="K186" t="str">
        <f>_xll.BDP(D186, "BS_AVERAGE_AUM")</f>
        <v>#N/A Field Not Applicable</v>
      </c>
      <c r="L186" t="str">
        <f>_xll.BDP($D$2, "ESTIMATED_AUM")</f>
        <v>#N/A N/A</v>
      </c>
    </row>
    <row r="187" spans="1:12" x14ac:dyDescent="0.25">
      <c r="A187" t="s">
        <v>390</v>
      </c>
      <c r="B187" t="s">
        <v>2554</v>
      </c>
      <c r="C187" t="s">
        <v>2726</v>
      </c>
      <c r="D187" t="str">
        <f>IF(B187="#N/A N/A",C187,B187)&amp;" Equity"</f>
        <v>1686761D LN Equity</v>
      </c>
      <c r="E187" t="str">
        <f>_xll.BDP(D187, "SALES_REV_TURN")</f>
        <v>#N/A Field Not Applicable</v>
      </c>
      <c r="F187" t="str">
        <f>_xll.BDP(D187, "EBITDA")</f>
        <v>#N/A Field Not Applicable</v>
      </c>
      <c r="G187" t="str">
        <f>_xll.BDP(D187, "EBITDA_MARGIN")</f>
        <v>#N/A Field Not Applicable</v>
      </c>
      <c r="H187" t="str">
        <f>_xll.BDP(D187, "CAPEX_ABSOLUTE_VALUE")</f>
        <v>#N/A Field Not Applicable</v>
      </c>
      <c r="I187" t="e">
        <f>H187/E187</f>
        <v>#VALUE!</v>
      </c>
      <c r="J187" t="str">
        <f>_xll.BDP(D187, "NET_INCOME")</f>
        <v>#N/A Field Not Applicable</v>
      </c>
      <c r="K187" t="str">
        <f>_xll.BDP(D187, "BS_AVERAGE_AUM")</f>
        <v>#N/A Field Not Applicable</v>
      </c>
      <c r="L187" t="str">
        <f>_xll.BDP($D$2, "ESTIMATED_AUM")</f>
        <v>#N/A N/A</v>
      </c>
    </row>
    <row r="188" spans="1:12" x14ac:dyDescent="0.25">
      <c r="A188" t="s">
        <v>405</v>
      </c>
      <c r="B188" t="s">
        <v>2554</v>
      </c>
      <c r="C188" t="s">
        <v>2715</v>
      </c>
      <c r="D188" t="str">
        <f>IF(B188="#N/A N/A",C188,B188)&amp;" Equity"</f>
        <v>974845Z LN Equity</v>
      </c>
      <c r="E188" t="str">
        <f>_xll.BDP(D188, "SALES_REV_TURN")</f>
        <v>#N/A Field Not Applicable</v>
      </c>
      <c r="F188" t="str">
        <f>_xll.BDP(D188, "EBITDA")</f>
        <v>#N/A Field Not Applicable</v>
      </c>
      <c r="G188" t="str">
        <f>_xll.BDP(D188, "EBITDA_MARGIN")</f>
        <v>#N/A Field Not Applicable</v>
      </c>
      <c r="H188" t="str">
        <f>_xll.BDP(D188, "CAPEX_ABSOLUTE_VALUE")</f>
        <v>#N/A Field Not Applicable</v>
      </c>
      <c r="I188" t="e">
        <f>H188/E188</f>
        <v>#VALUE!</v>
      </c>
      <c r="J188" t="str">
        <f>_xll.BDP(D188, "NET_INCOME")</f>
        <v>#N/A Field Not Applicable</v>
      </c>
      <c r="K188" t="str">
        <f>_xll.BDP(D188, "BS_AVERAGE_AUM")</f>
        <v>#N/A Field Not Applicable</v>
      </c>
      <c r="L188" t="str">
        <f>_xll.BDP($D$2, "ESTIMATED_AUM")</f>
        <v>#N/A N/A</v>
      </c>
    </row>
    <row r="189" spans="1:12" x14ac:dyDescent="0.25">
      <c r="A189" t="s">
        <v>411</v>
      </c>
      <c r="B189" t="s">
        <v>2554</v>
      </c>
      <c r="C189" t="s">
        <v>2728</v>
      </c>
      <c r="D189" t="str">
        <f>IF(B189="#N/A N/A",C189,B189)&amp;" Equity"</f>
        <v>2163876Z LN Equity</v>
      </c>
      <c r="E189" t="str">
        <f>_xll.BDP(D189, "SALES_REV_TURN")</f>
        <v>#N/A Field Not Applicable</v>
      </c>
      <c r="F189" t="str">
        <f>_xll.BDP(D189, "EBITDA")</f>
        <v>#N/A Field Not Applicable</v>
      </c>
      <c r="G189" t="str">
        <f>_xll.BDP(D189, "EBITDA_MARGIN")</f>
        <v>#N/A Field Not Applicable</v>
      </c>
      <c r="H189" t="str">
        <f>_xll.BDP(D189, "CAPEX_ABSOLUTE_VALUE")</f>
        <v>#N/A Field Not Applicable</v>
      </c>
      <c r="I189" t="e">
        <f>H189/E189</f>
        <v>#VALUE!</v>
      </c>
      <c r="J189" t="str">
        <f>_xll.BDP(D189, "NET_INCOME")</f>
        <v>#N/A Field Not Applicable</v>
      </c>
      <c r="K189" t="str">
        <f>_xll.BDP(D189, "BS_AVERAGE_AUM")</f>
        <v>#N/A Field Not Applicable</v>
      </c>
      <c r="L189" t="str">
        <f>_xll.BDP($D$2, "ESTIMATED_AUM")</f>
        <v>#N/A N/A</v>
      </c>
    </row>
    <row r="190" spans="1:12" x14ac:dyDescent="0.25">
      <c r="A190" t="s">
        <v>419</v>
      </c>
      <c r="B190" t="s">
        <v>2554</v>
      </c>
      <c r="C190" t="s">
        <v>2730</v>
      </c>
      <c r="D190" t="str">
        <f>IF(B190="#N/A N/A",C190,B190)&amp;" Equity"</f>
        <v>1312026D LN Equity</v>
      </c>
      <c r="E190" t="str">
        <f>_xll.BDP(D190, "SALES_REV_TURN")</f>
        <v>#N/A Field Not Applicable</v>
      </c>
      <c r="F190" t="str">
        <f>_xll.BDP(D190, "EBITDA")</f>
        <v>#N/A Field Not Applicable</v>
      </c>
      <c r="G190" t="str">
        <f>_xll.BDP(D190, "EBITDA_MARGIN")</f>
        <v>#N/A Field Not Applicable</v>
      </c>
      <c r="H190" t="str">
        <f>_xll.BDP(D190, "CAPEX_ABSOLUTE_VALUE")</f>
        <v>#N/A Field Not Applicable</v>
      </c>
      <c r="I190" t="e">
        <f>H190/E190</f>
        <v>#VALUE!</v>
      </c>
      <c r="J190" t="str">
        <f>_xll.BDP(D190, "NET_INCOME")</f>
        <v>#N/A Field Not Applicable</v>
      </c>
      <c r="K190" t="str">
        <f>_xll.BDP(D190, "BS_AVERAGE_AUM")</f>
        <v>#N/A Field Not Applicable</v>
      </c>
      <c r="L190" t="str">
        <f>_xll.BDP($D$2, "ESTIMATED_AUM")</f>
        <v>#N/A N/A</v>
      </c>
    </row>
    <row r="191" spans="1:12" x14ac:dyDescent="0.25">
      <c r="A191" t="s">
        <v>422</v>
      </c>
      <c r="B191" t="s">
        <v>2554</v>
      </c>
      <c r="C191" t="s">
        <v>2731</v>
      </c>
      <c r="D191" t="str">
        <f>IF(B191="#N/A N/A",C191,B191)&amp;" Equity"</f>
        <v>2160948Z LN Equity</v>
      </c>
      <c r="E191" t="str">
        <f>_xll.BDP(D191, "SALES_REV_TURN")</f>
        <v>#N/A Field Not Applicable</v>
      </c>
      <c r="F191" t="str">
        <f>_xll.BDP(D191, "EBITDA")</f>
        <v>#N/A Field Not Applicable</v>
      </c>
      <c r="G191" t="str">
        <f>_xll.BDP(D191, "EBITDA_MARGIN")</f>
        <v>#N/A Field Not Applicable</v>
      </c>
      <c r="H191" t="str">
        <f>_xll.BDP(D191, "CAPEX_ABSOLUTE_VALUE")</f>
        <v>#N/A Field Not Applicable</v>
      </c>
      <c r="I191" t="e">
        <f>H191/E191</f>
        <v>#VALUE!</v>
      </c>
      <c r="J191" t="str">
        <f>_xll.BDP(D191, "NET_INCOME")</f>
        <v>#N/A Field Not Applicable</v>
      </c>
      <c r="K191" t="str">
        <f>_xll.BDP(D191, "BS_AVERAGE_AUM")</f>
        <v>#N/A Field Not Applicable</v>
      </c>
      <c r="L191" t="str">
        <f>_xll.BDP($D$2, "ESTIMATED_AUM")</f>
        <v>#N/A N/A</v>
      </c>
    </row>
    <row r="192" spans="1:12" x14ac:dyDescent="0.25">
      <c r="A192" t="s">
        <v>437</v>
      </c>
      <c r="B192" t="s">
        <v>2554</v>
      </c>
      <c r="C192" t="s">
        <v>2732</v>
      </c>
      <c r="D192" t="str">
        <f>IF(B192="#N/A N/A",C192,B192)&amp;" Equity"</f>
        <v>1490940D SJ Equity</v>
      </c>
      <c r="E192" t="str">
        <f>_xll.BDP(D192, "SALES_REV_TURN")</f>
        <v>#N/A Field Not Applicable</v>
      </c>
      <c r="F192" t="str">
        <f>_xll.BDP(D192, "EBITDA")</f>
        <v>#N/A Field Not Applicable</v>
      </c>
      <c r="G192" t="str">
        <f>_xll.BDP(D192, "EBITDA_MARGIN")</f>
        <v>#N/A Field Not Applicable</v>
      </c>
      <c r="H192" t="str">
        <f>_xll.BDP(D192, "CAPEX_ABSOLUTE_VALUE")</f>
        <v>#N/A Field Not Applicable</v>
      </c>
      <c r="I192" t="e">
        <f>H192/E192</f>
        <v>#VALUE!</v>
      </c>
      <c r="J192" t="str">
        <f>_xll.BDP(D192, "NET_INCOME")</f>
        <v>#N/A Field Not Applicable</v>
      </c>
      <c r="K192" t="str">
        <f>_xll.BDP(D192, "BS_AVERAGE_AUM")</f>
        <v>#N/A Field Not Applicable</v>
      </c>
      <c r="L192" t="str">
        <f>_xll.BDP($D$2, "ESTIMATED_AUM")</f>
        <v>#N/A N/A</v>
      </c>
    </row>
    <row r="193" spans="1:12" x14ac:dyDescent="0.25">
      <c r="A193" t="s">
        <v>445</v>
      </c>
      <c r="B193" t="s">
        <v>2554</v>
      </c>
      <c r="C193" t="s">
        <v>2733</v>
      </c>
      <c r="D193" t="str">
        <f>IF(B193="#N/A N/A",C193,B193)&amp;" Equity"</f>
        <v>3389952Z NA Equity</v>
      </c>
      <c r="E193" t="str">
        <f>_xll.BDP(D193, "SALES_REV_TURN")</f>
        <v>#N/A Field Not Applicable</v>
      </c>
      <c r="F193" t="str">
        <f>_xll.BDP(D193, "EBITDA")</f>
        <v>#N/A Field Not Applicable</v>
      </c>
      <c r="G193" t="str">
        <f>_xll.BDP(D193, "EBITDA_MARGIN")</f>
        <v>#N/A Field Not Applicable</v>
      </c>
      <c r="H193" t="str">
        <f>_xll.BDP(D193, "CAPEX_ABSOLUTE_VALUE")</f>
        <v>#N/A Field Not Applicable</v>
      </c>
      <c r="I193" t="e">
        <f>H193/E193</f>
        <v>#VALUE!</v>
      </c>
      <c r="J193" t="str">
        <f>_xll.BDP(D193, "NET_INCOME")</f>
        <v>#N/A Field Not Applicable</v>
      </c>
      <c r="K193" t="str">
        <f>_xll.BDP(D193, "BS_AVERAGE_AUM")</f>
        <v>#N/A Field Not Applicable</v>
      </c>
      <c r="L193" t="str">
        <f>_xll.BDP($D$2, "ESTIMATED_AUM")</f>
        <v>#N/A N/A</v>
      </c>
    </row>
    <row r="194" spans="1:12" x14ac:dyDescent="0.25">
      <c r="A194" t="s">
        <v>476</v>
      </c>
      <c r="B194" t="s">
        <v>2554</v>
      </c>
      <c r="C194" t="s">
        <v>2715</v>
      </c>
      <c r="D194" t="str">
        <f>IF(B194="#N/A N/A",C194,B194)&amp;" Equity"</f>
        <v>974845Z LN Equity</v>
      </c>
      <c r="E194" t="str">
        <f>_xll.BDP(D194, "SALES_REV_TURN")</f>
        <v>#N/A Field Not Applicable</v>
      </c>
      <c r="F194" t="str">
        <f>_xll.BDP(D194, "EBITDA")</f>
        <v>#N/A Field Not Applicable</v>
      </c>
      <c r="G194" t="str">
        <f>_xll.BDP(D194, "EBITDA_MARGIN")</f>
        <v>#N/A Field Not Applicable</v>
      </c>
      <c r="H194" t="str">
        <f>_xll.BDP(D194, "CAPEX_ABSOLUTE_VALUE")</f>
        <v>#N/A Field Not Applicable</v>
      </c>
      <c r="I194" t="e">
        <f>H194/E194</f>
        <v>#VALUE!</v>
      </c>
      <c r="J194" t="str">
        <f>_xll.BDP(D194, "NET_INCOME")</f>
        <v>#N/A Field Not Applicable</v>
      </c>
      <c r="K194" t="str">
        <f>_xll.BDP(D194, "BS_AVERAGE_AUM")</f>
        <v>#N/A Field Not Applicable</v>
      </c>
      <c r="L194" t="str">
        <f>_xll.BDP($D$2, "ESTIMATED_AUM")</f>
        <v>#N/A N/A</v>
      </c>
    </row>
    <row r="195" spans="1:12" x14ac:dyDescent="0.25">
      <c r="A195" t="s">
        <v>487</v>
      </c>
      <c r="B195" t="s">
        <v>2554</v>
      </c>
      <c r="C195" t="s">
        <v>2736</v>
      </c>
      <c r="D195" t="str">
        <f>IF(B195="#N/A N/A",C195,B195)&amp;" Equity"</f>
        <v>1774882D LN Equity</v>
      </c>
      <c r="E195" t="str">
        <f>_xll.BDP(D195, "SALES_REV_TURN")</f>
        <v>#N/A Field Not Applicable</v>
      </c>
      <c r="F195" t="str">
        <f>_xll.BDP(D195, "EBITDA")</f>
        <v>#N/A Field Not Applicable</v>
      </c>
      <c r="G195" t="str">
        <f>_xll.BDP(D195, "EBITDA_MARGIN")</f>
        <v>#N/A Field Not Applicable</v>
      </c>
      <c r="H195" t="str">
        <f>_xll.BDP(D195, "CAPEX_ABSOLUTE_VALUE")</f>
        <v>#N/A Field Not Applicable</v>
      </c>
      <c r="I195" t="e">
        <f>H195/E195</f>
        <v>#VALUE!</v>
      </c>
      <c r="J195" t="str">
        <f>_xll.BDP(D195, "NET_INCOME")</f>
        <v>#N/A Field Not Applicable</v>
      </c>
      <c r="K195" t="str">
        <f>_xll.BDP(D195, "BS_AVERAGE_AUM")</f>
        <v>#N/A Field Not Applicable</v>
      </c>
      <c r="L195" t="str">
        <f>_xll.BDP($D$2, "ESTIMATED_AUM")</f>
        <v>#N/A N/A</v>
      </c>
    </row>
    <row r="196" spans="1:12" x14ac:dyDescent="0.25">
      <c r="A196" t="s">
        <v>493</v>
      </c>
      <c r="B196" t="s">
        <v>2554</v>
      </c>
      <c r="C196" t="s">
        <v>2737</v>
      </c>
      <c r="D196" t="str">
        <f>IF(B196="#N/A N/A",C196,B196)&amp;" Equity"</f>
        <v>1237098D JY Equity</v>
      </c>
      <c r="E196" t="str">
        <f>_xll.BDP(D196, "SALES_REV_TURN")</f>
        <v>#N/A Field Not Applicable</v>
      </c>
      <c r="F196" t="str">
        <f>_xll.BDP(D196, "EBITDA")</f>
        <v>#N/A Field Not Applicable</v>
      </c>
      <c r="G196" t="str">
        <f>_xll.BDP(D196, "EBITDA_MARGIN")</f>
        <v>#N/A Field Not Applicable</v>
      </c>
      <c r="H196" t="str">
        <f>_xll.BDP(D196, "CAPEX_ABSOLUTE_VALUE")</f>
        <v>#N/A Field Not Applicable</v>
      </c>
      <c r="I196" t="e">
        <f>H196/E196</f>
        <v>#VALUE!</v>
      </c>
      <c r="J196" t="str">
        <f>_xll.BDP(D196, "NET_INCOME")</f>
        <v>#N/A Field Not Applicable</v>
      </c>
      <c r="K196" t="str">
        <f>_xll.BDP(D196, "BS_AVERAGE_AUM")</f>
        <v>#N/A Field Not Applicable</v>
      </c>
      <c r="L196" t="str">
        <f>_xll.BDP($D$2, "ESTIMATED_AUM")</f>
        <v>#N/A N/A</v>
      </c>
    </row>
    <row r="197" spans="1:12" x14ac:dyDescent="0.25">
      <c r="A197" t="s">
        <v>496</v>
      </c>
      <c r="B197" t="s">
        <v>2554</v>
      </c>
      <c r="C197" t="s">
        <v>2738</v>
      </c>
      <c r="D197" t="str">
        <f>IF(B197="#N/A N/A",C197,B197)&amp;" Equity"</f>
        <v>2664712Z LN Equity</v>
      </c>
      <c r="E197" t="str">
        <f>_xll.BDP(D197, "SALES_REV_TURN")</f>
        <v>#N/A Field Not Applicable</v>
      </c>
      <c r="F197" t="str">
        <f>_xll.BDP(D197, "EBITDA")</f>
        <v>#N/A Field Not Applicable</v>
      </c>
      <c r="G197" t="str">
        <f>_xll.BDP(D197, "EBITDA_MARGIN")</f>
        <v>#N/A Field Not Applicable</v>
      </c>
      <c r="H197" t="str">
        <f>_xll.BDP(D197, "CAPEX_ABSOLUTE_VALUE")</f>
        <v>#N/A Field Not Applicable</v>
      </c>
      <c r="I197" t="e">
        <f>H197/E197</f>
        <v>#VALUE!</v>
      </c>
      <c r="J197" t="str">
        <f>_xll.BDP(D197, "NET_INCOME")</f>
        <v>#N/A Field Not Applicable</v>
      </c>
      <c r="K197" t="str">
        <f>_xll.BDP(D197, "BS_AVERAGE_AUM")</f>
        <v>#N/A Field Not Applicable</v>
      </c>
      <c r="L197" t="str">
        <f>_xll.BDP($D$2, "ESTIMATED_AUM")</f>
        <v>#N/A N/A</v>
      </c>
    </row>
    <row r="198" spans="1:12" x14ac:dyDescent="0.25">
      <c r="A198" t="s">
        <v>510</v>
      </c>
      <c r="B198" t="s">
        <v>2554</v>
      </c>
      <c r="C198" t="s">
        <v>2740</v>
      </c>
      <c r="D198" t="str">
        <f>IF(B198="#N/A N/A",C198,B198)&amp;" Equity"</f>
        <v>2167828Z LN Equity</v>
      </c>
      <c r="E198" t="str">
        <f>_xll.BDP(D198, "SALES_REV_TURN")</f>
        <v>#N/A Field Not Applicable</v>
      </c>
      <c r="F198" t="str">
        <f>_xll.BDP(D198, "EBITDA")</f>
        <v>#N/A Field Not Applicable</v>
      </c>
      <c r="G198" t="str">
        <f>_xll.BDP(D198, "EBITDA_MARGIN")</f>
        <v>#N/A Field Not Applicable</v>
      </c>
      <c r="H198" t="str">
        <f>_xll.BDP(D198, "CAPEX_ABSOLUTE_VALUE")</f>
        <v>#N/A Field Not Applicable</v>
      </c>
      <c r="I198" t="e">
        <f>H198/E198</f>
        <v>#VALUE!</v>
      </c>
      <c r="J198" t="str">
        <f>_xll.BDP(D198, "NET_INCOME")</f>
        <v>#N/A Field Not Applicable</v>
      </c>
      <c r="K198" t="str">
        <f>_xll.BDP(D198, "BS_AVERAGE_AUM")</f>
        <v>#N/A Field Not Applicable</v>
      </c>
      <c r="L198" t="str">
        <f>_xll.BDP($D$2, "ESTIMATED_AUM")</f>
        <v>#N/A N/A</v>
      </c>
    </row>
    <row r="199" spans="1:12" x14ac:dyDescent="0.25">
      <c r="A199" t="s">
        <v>10</v>
      </c>
      <c r="B199" t="s">
        <v>2554</v>
      </c>
      <c r="C199" t="s">
        <v>2742</v>
      </c>
      <c r="D199" t="str">
        <f>IF(B199="#N/A N/A",C199,B199)&amp;" Equity"</f>
        <v>1712425D AU Equity</v>
      </c>
      <c r="E199" t="str">
        <f>_xll.BDP(D199, "SALES_REV_TURN")</f>
        <v>#N/A Field Not Applicable</v>
      </c>
      <c r="F199" t="str">
        <f>_xll.BDP(D199, "EBITDA")</f>
        <v>#N/A Field Not Applicable</v>
      </c>
      <c r="G199" t="str">
        <f>_xll.BDP(D199, "EBITDA_MARGIN")</f>
        <v>#N/A Field Not Applicable</v>
      </c>
      <c r="H199" t="str">
        <f>_xll.BDP(D199, "CAPEX_ABSOLUTE_VALUE")</f>
        <v>#N/A Field Not Applicable</v>
      </c>
      <c r="I199" t="e">
        <f>H199/E199</f>
        <v>#VALUE!</v>
      </c>
      <c r="J199" t="str">
        <f>_xll.BDP(D199, "NET_INCOME")</f>
        <v>#N/A Field Not Applicable</v>
      </c>
      <c r="K199" t="str">
        <f>_xll.BDP(D199, "BS_AVERAGE_AUM")</f>
        <v>#N/A Field Not Applicable</v>
      </c>
      <c r="L199" t="str">
        <f>_xll.BDP($D$2, "ESTIMATED_AUM")</f>
        <v>#N/A N/A</v>
      </c>
    </row>
    <row r="200" spans="1:12" x14ac:dyDescent="0.25">
      <c r="A200" t="s">
        <v>10</v>
      </c>
      <c r="B200" t="s">
        <v>2554</v>
      </c>
      <c r="C200" t="s">
        <v>2747</v>
      </c>
      <c r="D200" t="str">
        <f>IF(B200="#N/A N/A",C200,B200)&amp;" Equity"</f>
        <v>2542154Z LN Equity</v>
      </c>
      <c r="E200" t="str">
        <f>_xll.BDP(D200, "SALES_REV_TURN")</f>
        <v>#N/A Field Not Applicable</v>
      </c>
      <c r="F200" t="str">
        <f>_xll.BDP(D200, "EBITDA")</f>
        <v>#N/A Field Not Applicable</v>
      </c>
      <c r="G200" t="str">
        <f>_xll.BDP(D200, "EBITDA_MARGIN")</f>
        <v>#N/A Field Not Applicable</v>
      </c>
      <c r="H200" t="str">
        <f>_xll.BDP(D200, "CAPEX_ABSOLUTE_VALUE")</f>
        <v>#N/A Field Not Applicable</v>
      </c>
      <c r="I200" t="e">
        <f>H200/E200</f>
        <v>#VALUE!</v>
      </c>
      <c r="J200" t="str">
        <f>_xll.BDP(D200, "NET_INCOME")</f>
        <v>#N/A Field Not Applicable</v>
      </c>
      <c r="K200" t="str">
        <f>_xll.BDP(D200, "BS_AVERAGE_AUM")</f>
        <v>#N/A Field Not Applicable</v>
      </c>
      <c r="L200" t="str">
        <f>_xll.BDP($D$2, "ESTIMATED_AUM")</f>
        <v>#N/A N/A</v>
      </c>
    </row>
    <row r="201" spans="1:12" x14ac:dyDescent="0.25">
      <c r="A201" t="s">
        <v>579</v>
      </c>
      <c r="B201" t="s">
        <v>2554</v>
      </c>
      <c r="C201" t="s">
        <v>2748</v>
      </c>
      <c r="D201" t="str">
        <f>IF(B201="#N/A N/A",C201,B201)&amp;" Equity"</f>
        <v>40327Z LN Equity</v>
      </c>
      <c r="E201" t="str">
        <f>_xll.BDP(D201, "SALES_REV_TURN")</f>
        <v>#N/A Field Not Applicable</v>
      </c>
      <c r="F201" t="str">
        <f>_xll.BDP(D201, "EBITDA")</f>
        <v>#N/A Field Not Applicable</v>
      </c>
      <c r="G201" t="str">
        <f>_xll.BDP(D201, "EBITDA_MARGIN")</f>
        <v>#N/A Field Not Applicable</v>
      </c>
      <c r="H201" t="str">
        <f>_xll.BDP(D201, "CAPEX_ABSOLUTE_VALUE")</f>
        <v>#N/A Field Not Applicable</v>
      </c>
      <c r="I201" t="e">
        <f>H201/E201</f>
        <v>#VALUE!</v>
      </c>
      <c r="J201" t="str">
        <f>_xll.BDP(D201, "NET_INCOME")</f>
        <v>#N/A Field Not Applicable</v>
      </c>
      <c r="K201" t="str">
        <f>_xll.BDP(D201, "BS_AVERAGE_AUM")</f>
        <v>#N/A Field Not Applicable</v>
      </c>
      <c r="L201" t="str">
        <f>_xll.BDP($D$2, "ESTIMATED_AUM")</f>
        <v>#N/A N/A</v>
      </c>
    </row>
    <row r="202" spans="1:12" x14ac:dyDescent="0.25">
      <c r="A202" t="s">
        <v>585</v>
      </c>
      <c r="B202" t="s">
        <v>2554</v>
      </c>
      <c r="C202" t="s">
        <v>2750</v>
      </c>
      <c r="D202" t="str">
        <f>IF(B202="#N/A N/A",C202,B202)&amp;" Equity"</f>
        <v>1847190D LN Equity</v>
      </c>
      <c r="E202" t="str">
        <f>_xll.BDP(D202, "SALES_REV_TURN")</f>
        <v>#N/A Field Not Applicable</v>
      </c>
      <c r="F202" t="str">
        <f>_xll.BDP(D202, "EBITDA")</f>
        <v>#N/A Field Not Applicable</v>
      </c>
      <c r="G202" t="str">
        <f>_xll.BDP(D202, "EBITDA_MARGIN")</f>
        <v>#N/A Field Not Applicable</v>
      </c>
      <c r="H202" t="str">
        <f>_xll.BDP(D202, "CAPEX_ABSOLUTE_VALUE")</f>
        <v>#N/A Field Not Applicable</v>
      </c>
      <c r="I202" t="e">
        <f>H202/E202</f>
        <v>#VALUE!</v>
      </c>
      <c r="J202" t="str">
        <f>_xll.BDP(D202, "NET_INCOME")</f>
        <v>#N/A Field Not Applicable</v>
      </c>
      <c r="K202" t="str">
        <f>_xll.BDP(D202, "BS_AVERAGE_AUM")</f>
        <v>#N/A Field Not Applicable</v>
      </c>
      <c r="L202" t="str">
        <f>_xll.BDP($D$2, "ESTIMATED_AUM")</f>
        <v>#N/A N/A</v>
      </c>
    </row>
    <row r="203" spans="1:12" x14ac:dyDescent="0.25">
      <c r="A203" t="s">
        <v>596</v>
      </c>
      <c r="B203" t="s">
        <v>2554</v>
      </c>
      <c r="C203" t="s">
        <v>2753</v>
      </c>
      <c r="D203" t="str">
        <f>IF(B203="#N/A N/A",C203,B203)&amp;" Equity"</f>
        <v>1284911D LN Equity</v>
      </c>
      <c r="E203" t="str">
        <f>_xll.BDP(D203, "SALES_REV_TURN")</f>
        <v>#N/A Field Not Applicable</v>
      </c>
      <c r="F203" t="str">
        <f>_xll.BDP(D203, "EBITDA")</f>
        <v>#N/A Field Not Applicable</v>
      </c>
      <c r="G203" t="str">
        <f>_xll.BDP(D203, "EBITDA_MARGIN")</f>
        <v>#N/A Field Not Applicable</v>
      </c>
      <c r="H203" t="str">
        <f>_xll.BDP(D203, "CAPEX_ABSOLUTE_VALUE")</f>
        <v>#N/A Field Not Applicable</v>
      </c>
      <c r="I203" t="e">
        <f>H203/E203</f>
        <v>#VALUE!</v>
      </c>
      <c r="J203" t="str">
        <f>_xll.BDP(D203, "NET_INCOME")</f>
        <v>#N/A Field Not Applicable</v>
      </c>
      <c r="K203" t="str">
        <f>_xll.BDP(D203, "BS_AVERAGE_AUM")</f>
        <v>#N/A Field Not Applicable</v>
      </c>
      <c r="L203" t="str">
        <f>_xll.BDP($D$2, "ESTIMATED_AUM")</f>
        <v>#N/A N/A</v>
      </c>
    </row>
    <row r="204" spans="1:12" x14ac:dyDescent="0.25">
      <c r="A204" t="s">
        <v>599</v>
      </c>
      <c r="B204" t="s">
        <v>2554</v>
      </c>
      <c r="C204" t="s">
        <v>2754</v>
      </c>
      <c r="D204" t="str">
        <f>IF(B204="#N/A N/A",C204,B204)&amp;" Equity"</f>
        <v>1903470Z LN Equity</v>
      </c>
      <c r="E204" t="str">
        <f>_xll.BDP(D204, "SALES_REV_TURN")</f>
        <v>#N/A Field Not Applicable</v>
      </c>
      <c r="F204" t="str">
        <f>_xll.BDP(D204, "EBITDA")</f>
        <v>#N/A Field Not Applicable</v>
      </c>
      <c r="G204" t="str">
        <f>_xll.BDP(D204, "EBITDA_MARGIN")</f>
        <v>#N/A Field Not Applicable</v>
      </c>
      <c r="H204" t="str">
        <f>_xll.BDP(D204, "CAPEX_ABSOLUTE_VALUE")</f>
        <v>#N/A Field Not Applicable</v>
      </c>
      <c r="I204" t="e">
        <f>H204/E204</f>
        <v>#VALUE!</v>
      </c>
      <c r="J204" t="str">
        <f>_xll.BDP(D204, "NET_INCOME")</f>
        <v>#N/A Field Not Applicable</v>
      </c>
      <c r="K204" t="str">
        <f>_xll.BDP(D204, "BS_AVERAGE_AUM")</f>
        <v>#N/A Field Not Applicable</v>
      </c>
      <c r="L204" t="str">
        <f>_xll.BDP($D$2, "ESTIMATED_AUM")</f>
        <v>#N/A N/A</v>
      </c>
    </row>
    <row r="205" spans="1:12" x14ac:dyDescent="0.25">
      <c r="A205" t="s">
        <v>650</v>
      </c>
      <c r="B205" t="s">
        <v>2554</v>
      </c>
      <c r="C205" t="s">
        <v>2683</v>
      </c>
      <c r="D205" t="str">
        <f>IF(B205="#N/A N/A",C205,B205)&amp;" Equity"</f>
        <v>0558834D LN Equity</v>
      </c>
      <c r="E205" t="str">
        <f>_xll.BDP(D205, "SALES_REV_TURN")</f>
        <v>#N/A Field Not Applicable</v>
      </c>
      <c r="F205" t="str">
        <f>_xll.BDP(D205, "EBITDA")</f>
        <v>#N/A Field Not Applicable</v>
      </c>
      <c r="G205" t="str">
        <f>_xll.BDP(D205, "EBITDA_MARGIN")</f>
        <v>#N/A Field Not Applicable</v>
      </c>
      <c r="H205" t="str">
        <f>_xll.BDP(D205, "CAPEX_ABSOLUTE_VALUE")</f>
        <v>#N/A Field Not Applicable</v>
      </c>
      <c r="I205" t="e">
        <f>H205/E205</f>
        <v>#VALUE!</v>
      </c>
      <c r="J205" t="str">
        <f>_xll.BDP(D205, "NET_INCOME")</f>
        <v>#N/A Field Not Applicable</v>
      </c>
      <c r="K205" t="str">
        <f>_xll.BDP(D205, "BS_AVERAGE_AUM")</f>
        <v>#N/A Field Not Applicable</v>
      </c>
      <c r="L205" t="str">
        <f>_xll.BDP($D$2, "ESTIMATED_AUM")</f>
        <v>#N/A N/A</v>
      </c>
    </row>
    <row r="206" spans="1:12" x14ac:dyDescent="0.25">
      <c r="A206" t="s">
        <v>653</v>
      </c>
      <c r="B206" t="s">
        <v>2554</v>
      </c>
      <c r="C206" t="s">
        <v>2762</v>
      </c>
      <c r="D206" t="str">
        <f>IF(B206="#N/A N/A",C206,B206)&amp;" Equity"</f>
        <v>2162972Z LN Equity</v>
      </c>
      <c r="E206" t="str">
        <f>_xll.BDP(D206, "SALES_REV_TURN")</f>
        <v>#N/A Field Not Applicable</v>
      </c>
      <c r="F206" t="str">
        <f>_xll.BDP(D206, "EBITDA")</f>
        <v>#N/A Field Not Applicable</v>
      </c>
      <c r="G206" t="str">
        <f>_xll.BDP(D206, "EBITDA_MARGIN")</f>
        <v>#N/A Field Not Applicable</v>
      </c>
      <c r="H206" t="str">
        <f>_xll.BDP(D206, "CAPEX_ABSOLUTE_VALUE")</f>
        <v>#N/A Field Not Applicable</v>
      </c>
      <c r="I206" t="e">
        <f>H206/E206</f>
        <v>#VALUE!</v>
      </c>
      <c r="J206" t="str">
        <f>_xll.BDP(D206, "NET_INCOME")</f>
        <v>#N/A Field Not Applicable</v>
      </c>
      <c r="K206" t="str">
        <f>_xll.BDP(D206, "BS_AVERAGE_AUM")</f>
        <v>#N/A Field Not Applicable</v>
      </c>
      <c r="L206" t="str">
        <f>_xll.BDP($D$2, "ESTIMATED_AUM")</f>
        <v>#N/A N/A</v>
      </c>
    </row>
    <row r="207" spans="1:12" x14ac:dyDescent="0.25">
      <c r="A207" t="s">
        <v>662</v>
      </c>
      <c r="B207" t="s">
        <v>2554</v>
      </c>
      <c r="C207" t="s">
        <v>2763</v>
      </c>
      <c r="D207" t="str">
        <f>IF(B207="#N/A N/A",C207,B207)&amp;" Equity"</f>
        <v>3620571Z LN Equity</v>
      </c>
      <c r="E207" t="str">
        <f>_xll.BDP(D207, "SALES_REV_TURN")</f>
        <v>#N/A Field Not Applicable</v>
      </c>
      <c r="F207" t="str">
        <f>_xll.BDP(D207, "EBITDA")</f>
        <v>#N/A Field Not Applicable</v>
      </c>
      <c r="G207" t="str">
        <f>_xll.BDP(D207, "EBITDA_MARGIN")</f>
        <v>#N/A Field Not Applicable</v>
      </c>
      <c r="H207" t="str">
        <f>_xll.BDP(D207, "CAPEX_ABSOLUTE_VALUE")</f>
        <v>#N/A Field Not Applicable</v>
      </c>
      <c r="I207" t="e">
        <f>H207/E207</f>
        <v>#VALUE!</v>
      </c>
      <c r="J207" t="str">
        <f>_xll.BDP(D207, "NET_INCOME")</f>
        <v>#N/A Field Not Applicable</v>
      </c>
      <c r="K207" t="str">
        <f>_xll.BDP(D207, "BS_AVERAGE_AUM")</f>
        <v>#N/A Field Not Applicable</v>
      </c>
      <c r="L207" t="str">
        <f>_xll.BDP($D$2, "ESTIMATED_AUM")</f>
        <v>#N/A N/A</v>
      </c>
    </row>
    <row r="208" spans="1:12" x14ac:dyDescent="0.25">
      <c r="A208" t="s">
        <v>665</v>
      </c>
      <c r="B208" t="s">
        <v>2554</v>
      </c>
      <c r="C208" t="s">
        <v>2764</v>
      </c>
      <c r="D208" t="str">
        <f>IF(B208="#N/A N/A",C208,B208)&amp;" Equity"</f>
        <v>1179951Z LN Equity</v>
      </c>
      <c r="E208" t="str">
        <f>_xll.BDP(D208, "SALES_REV_TURN")</f>
        <v>#N/A Field Not Applicable</v>
      </c>
      <c r="F208" t="str">
        <f>_xll.BDP(D208, "EBITDA")</f>
        <v>#N/A Field Not Applicable</v>
      </c>
      <c r="G208" t="str">
        <f>_xll.BDP(D208, "EBITDA_MARGIN")</f>
        <v>#N/A Field Not Applicable</v>
      </c>
      <c r="H208" t="str">
        <f>_xll.BDP(D208, "CAPEX_ABSOLUTE_VALUE")</f>
        <v>#N/A Field Not Applicable</v>
      </c>
      <c r="I208" t="e">
        <f>H208/E208</f>
        <v>#VALUE!</v>
      </c>
      <c r="J208" t="str">
        <f>_xll.BDP(D208, "NET_INCOME")</f>
        <v>#N/A Field Not Applicable</v>
      </c>
      <c r="K208" t="str">
        <f>_xll.BDP(D208, "BS_AVERAGE_AUM")</f>
        <v>#N/A Field Not Applicable</v>
      </c>
      <c r="L208" t="str">
        <f>_xll.BDP($D$2, "ESTIMATED_AUM")</f>
        <v>#N/A N/A</v>
      </c>
    </row>
    <row r="209" spans="1:12" x14ac:dyDescent="0.25">
      <c r="A209" t="s">
        <v>674</v>
      </c>
      <c r="B209" t="s">
        <v>2554</v>
      </c>
      <c r="C209" t="s">
        <v>2728</v>
      </c>
      <c r="D209" t="str">
        <f>IF(B209="#N/A N/A",C209,B209)&amp;" Equity"</f>
        <v>2163876Z LN Equity</v>
      </c>
      <c r="E209" t="str">
        <f>_xll.BDP(D209, "SALES_REV_TURN")</f>
        <v>#N/A Field Not Applicable</v>
      </c>
      <c r="F209" t="str">
        <f>_xll.BDP(D209, "EBITDA")</f>
        <v>#N/A Field Not Applicable</v>
      </c>
      <c r="G209" t="str">
        <f>_xll.BDP(D209, "EBITDA_MARGIN")</f>
        <v>#N/A Field Not Applicable</v>
      </c>
      <c r="H209" t="str">
        <f>_xll.BDP(D209, "CAPEX_ABSOLUTE_VALUE")</f>
        <v>#N/A Field Not Applicable</v>
      </c>
      <c r="I209" t="e">
        <f>H209/E209</f>
        <v>#VALUE!</v>
      </c>
      <c r="J209" t="str">
        <f>_xll.BDP(D209, "NET_INCOME")</f>
        <v>#N/A Field Not Applicable</v>
      </c>
      <c r="K209" t="str">
        <f>_xll.BDP(D209, "BS_AVERAGE_AUM")</f>
        <v>#N/A Field Not Applicable</v>
      </c>
      <c r="L209" t="str">
        <f>_xll.BDP($D$2, "ESTIMATED_AUM")</f>
        <v>#N/A N/A</v>
      </c>
    </row>
    <row r="210" spans="1:12" x14ac:dyDescent="0.25">
      <c r="A210" t="s">
        <v>677</v>
      </c>
      <c r="B210" t="s">
        <v>2554</v>
      </c>
      <c r="C210" t="s">
        <v>2766</v>
      </c>
      <c r="D210" t="str">
        <f>IF(B210="#N/A N/A",C210,B210)&amp;" Equity"</f>
        <v>2162148Z LN Equity</v>
      </c>
      <c r="E210" t="str">
        <f>_xll.BDP(D210, "SALES_REV_TURN")</f>
        <v>#N/A Field Not Applicable</v>
      </c>
      <c r="F210" t="str">
        <f>_xll.BDP(D210, "EBITDA")</f>
        <v>#N/A Field Not Applicable</v>
      </c>
      <c r="G210" t="str">
        <f>_xll.BDP(D210, "EBITDA_MARGIN")</f>
        <v>#N/A Field Not Applicable</v>
      </c>
      <c r="H210" t="str">
        <f>_xll.BDP(D210, "CAPEX_ABSOLUTE_VALUE")</f>
        <v>#N/A Field Not Applicable</v>
      </c>
      <c r="I210" t="e">
        <f>H210/E210</f>
        <v>#VALUE!</v>
      </c>
      <c r="J210" t="str">
        <f>_xll.BDP(D210, "NET_INCOME")</f>
        <v>#N/A Field Not Applicable</v>
      </c>
      <c r="K210" t="str">
        <f>_xll.BDP(D210, "BS_AVERAGE_AUM")</f>
        <v>#N/A Field Not Applicable</v>
      </c>
      <c r="L210" t="str">
        <f>_xll.BDP($D$2, "ESTIMATED_AUM")</f>
        <v>#N/A N/A</v>
      </c>
    </row>
    <row r="211" spans="1:12" x14ac:dyDescent="0.25">
      <c r="A211" t="s">
        <v>692</v>
      </c>
      <c r="B211" t="s">
        <v>2554</v>
      </c>
      <c r="C211" t="s">
        <v>2769</v>
      </c>
      <c r="D211" t="str">
        <f>IF(B211="#N/A N/A",C211,B211)&amp;" Equity"</f>
        <v>1569666D KY Equity</v>
      </c>
      <c r="E211" t="str">
        <f>_xll.BDP(D211, "SALES_REV_TURN")</f>
        <v>#N/A Field Not Applicable</v>
      </c>
      <c r="F211" t="str">
        <f>_xll.BDP(D211, "EBITDA")</f>
        <v>#N/A Field Not Applicable</v>
      </c>
      <c r="G211" t="str">
        <f>_xll.BDP(D211, "EBITDA_MARGIN")</f>
        <v>#N/A Field Not Applicable</v>
      </c>
      <c r="H211" t="str">
        <f>_xll.BDP(D211, "CAPEX_ABSOLUTE_VALUE")</f>
        <v>#N/A Field Not Applicable</v>
      </c>
      <c r="I211" t="e">
        <f>H211/E211</f>
        <v>#VALUE!</v>
      </c>
      <c r="J211" t="str">
        <f>_xll.BDP(D211, "NET_INCOME")</f>
        <v>#N/A Field Not Applicable</v>
      </c>
      <c r="K211" t="str">
        <f>_xll.BDP(D211, "BS_AVERAGE_AUM")</f>
        <v>#N/A Field Not Applicable</v>
      </c>
      <c r="L211" t="str">
        <f>_xll.BDP($D$2, "ESTIMATED_AUM")</f>
        <v>#N/A N/A</v>
      </c>
    </row>
    <row r="212" spans="1:12" x14ac:dyDescent="0.25">
      <c r="A212" t="s">
        <v>10</v>
      </c>
      <c r="B212" t="s">
        <v>2554</v>
      </c>
      <c r="C212" t="s">
        <v>2696</v>
      </c>
      <c r="D212" t="str">
        <f>IF(B212="#N/A N/A",C212,B212)&amp;" Equity"</f>
        <v>1106387D LN Equity</v>
      </c>
      <c r="E212" t="str">
        <f>_xll.BDP(D212, "SALES_REV_TURN")</f>
        <v>#N/A Field Not Applicable</v>
      </c>
      <c r="F212" t="str">
        <f>_xll.BDP(D212, "EBITDA")</f>
        <v>#N/A Field Not Applicable</v>
      </c>
      <c r="G212" t="str">
        <f>_xll.BDP(D212, "EBITDA_MARGIN")</f>
        <v>#N/A Field Not Applicable</v>
      </c>
      <c r="H212" t="str">
        <f>_xll.BDP(D212, "CAPEX_ABSOLUTE_VALUE")</f>
        <v>#N/A Field Not Applicable</v>
      </c>
      <c r="I212" t="e">
        <f>H212/E212</f>
        <v>#VALUE!</v>
      </c>
      <c r="J212" t="str">
        <f>_xll.BDP(D212, "NET_INCOME")</f>
        <v>#N/A Field Not Applicable</v>
      </c>
      <c r="K212" t="str">
        <f>_xll.BDP(D212, "BS_AVERAGE_AUM")</f>
        <v>#N/A Field Not Applicable</v>
      </c>
      <c r="L212" t="str">
        <f>_xll.BDP($D$2, "ESTIMATED_AUM")</f>
        <v>#N/A N/A</v>
      </c>
    </row>
    <row r="213" spans="1:12" x14ac:dyDescent="0.25">
      <c r="A213" t="s">
        <v>699</v>
      </c>
      <c r="B213" t="s">
        <v>2554</v>
      </c>
      <c r="C213" t="s">
        <v>2770</v>
      </c>
      <c r="D213" t="str">
        <f>IF(B213="#N/A N/A",C213,B213)&amp;" Equity"</f>
        <v>1797641Z LN Equity</v>
      </c>
      <c r="E213" t="str">
        <f>_xll.BDP(D213, "SALES_REV_TURN")</f>
        <v>#N/A Field Not Applicable</v>
      </c>
      <c r="F213" t="str">
        <f>_xll.BDP(D213, "EBITDA")</f>
        <v>#N/A Field Not Applicable</v>
      </c>
      <c r="G213" t="str">
        <f>_xll.BDP(D213, "EBITDA_MARGIN")</f>
        <v>#N/A Field Not Applicable</v>
      </c>
      <c r="H213" t="str">
        <f>_xll.BDP(D213, "CAPEX_ABSOLUTE_VALUE")</f>
        <v>#N/A Field Not Applicable</v>
      </c>
      <c r="I213" t="e">
        <f>H213/E213</f>
        <v>#VALUE!</v>
      </c>
      <c r="J213" t="str">
        <f>_xll.BDP(D213, "NET_INCOME")</f>
        <v>#N/A Field Not Applicable</v>
      </c>
      <c r="K213" t="str">
        <f>_xll.BDP(D213, "BS_AVERAGE_AUM")</f>
        <v>#N/A Field Not Applicable</v>
      </c>
      <c r="L213" t="str">
        <f>_xll.BDP($D$2, "ESTIMATED_AUM")</f>
        <v>#N/A N/A</v>
      </c>
    </row>
    <row r="214" spans="1:12" x14ac:dyDescent="0.25">
      <c r="A214" t="s">
        <v>745</v>
      </c>
      <c r="B214" t="s">
        <v>2554</v>
      </c>
      <c r="C214" t="s">
        <v>2775</v>
      </c>
      <c r="D214" t="str">
        <f>IF(B214="#N/A N/A",C214,B214)&amp;" Equity"</f>
        <v>2947277Z LN Equity</v>
      </c>
      <c r="E214" t="str">
        <f>_xll.BDP(D214, "SALES_REV_TURN")</f>
        <v>#N/A Field Not Applicable</v>
      </c>
      <c r="F214" t="str">
        <f>_xll.BDP(D214, "EBITDA")</f>
        <v>#N/A Field Not Applicable</v>
      </c>
      <c r="G214" t="str">
        <f>_xll.BDP(D214, "EBITDA_MARGIN")</f>
        <v>#N/A Field Not Applicable</v>
      </c>
      <c r="H214" t="str">
        <f>_xll.BDP(D214, "CAPEX_ABSOLUTE_VALUE")</f>
        <v>#N/A Field Not Applicable</v>
      </c>
      <c r="I214" t="e">
        <f>H214/E214</f>
        <v>#VALUE!</v>
      </c>
      <c r="J214" t="str">
        <f>_xll.BDP(D214, "NET_INCOME")</f>
        <v>#N/A Field Not Applicable</v>
      </c>
      <c r="K214" t="str">
        <f>_xll.BDP(D214, "BS_AVERAGE_AUM")</f>
        <v>#N/A Field Not Applicable</v>
      </c>
      <c r="L214" t="str">
        <f>_xll.BDP($D$2, "ESTIMATED_AUM")</f>
        <v>#N/A N/A</v>
      </c>
    </row>
    <row r="215" spans="1:12" x14ac:dyDescent="0.25">
      <c r="A215" t="s">
        <v>770</v>
      </c>
      <c r="B215" t="s">
        <v>2554</v>
      </c>
      <c r="C215" t="s">
        <v>2781</v>
      </c>
      <c r="D215" t="str">
        <f>IF(B215="#N/A N/A",C215,B215)&amp;" Equity"</f>
        <v>1616007D LN Equity</v>
      </c>
      <c r="E215" t="str">
        <f>_xll.BDP(D215, "SALES_REV_TURN")</f>
        <v>#N/A Field Not Applicable</v>
      </c>
      <c r="F215" t="str">
        <f>_xll.BDP(D215, "EBITDA")</f>
        <v>#N/A Field Not Applicable</v>
      </c>
      <c r="G215" t="str">
        <f>_xll.BDP(D215, "EBITDA_MARGIN")</f>
        <v>#N/A Field Not Applicable</v>
      </c>
      <c r="H215" t="str">
        <f>_xll.BDP(D215, "CAPEX_ABSOLUTE_VALUE")</f>
        <v>#N/A Field Not Applicable</v>
      </c>
      <c r="I215" t="e">
        <f>H215/E215</f>
        <v>#VALUE!</v>
      </c>
      <c r="J215" t="str">
        <f>_xll.BDP(D215, "NET_INCOME")</f>
        <v>#N/A Field Not Applicable</v>
      </c>
      <c r="K215" t="str">
        <f>_xll.BDP(D215, "BS_AVERAGE_AUM")</f>
        <v>#N/A Field Not Applicable</v>
      </c>
      <c r="L215" t="str">
        <f>_xll.BDP($D$2, "ESTIMATED_AUM")</f>
        <v>#N/A N/A</v>
      </c>
    </row>
    <row r="216" spans="1:12" x14ac:dyDescent="0.25">
      <c r="A216" t="s">
        <v>793</v>
      </c>
      <c r="B216" t="s">
        <v>2554</v>
      </c>
      <c r="C216" t="s">
        <v>2732</v>
      </c>
      <c r="D216" t="str">
        <f>IF(B216="#N/A N/A",C216,B216)&amp;" Equity"</f>
        <v>1490940D SJ Equity</v>
      </c>
      <c r="E216" t="str">
        <f>_xll.BDP(D216, "SALES_REV_TURN")</f>
        <v>#N/A Field Not Applicable</v>
      </c>
      <c r="F216" t="str">
        <f>_xll.BDP(D216, "EBITDA")</f>
        <v>#N/A Field Not Applicable</v>
      </c>
      <c r="G216" t="str">
        <f>_xll.BDP(D216, "EBITDA_MARGIN")</f>
        <v>#N/A Field Not Applicable</v>
      </c>
      <c r="H216" t="str">
        <f>_xll.BDP(D216, "CAPEX_ABSOLUTE_VALUE")</f>
        <v>#N/A Field Not Applicable</v>
      </c>
      <c r="I216" t="e">
        <f>H216/E216</f>
        <v>#VALUE!</v>
      </c>
      <c r="J216" t="str">
        <f>_xll.BDP(D216, "NET_INCOME")</f>
        <v>#N/A Field Not Applicable</v>
      </c>
      <c r="K216" t="str">
        <f>_xll.BDP(D216, "BS_AVERAGE_AUM")</f>
        <v>#N/A Field Not Applicable</v>
      </c>
      <c r="L216" t="str">
        <f>_xll.BDP($D$2, "ESTIMATED_AUM")</f>
        <v>#N/A N/A</v>
      </c>
    </row>
    <row r="217" spans="1:12" x14ac:dyDescent="0.25">
      <c r="A217" t="s">
        <v>807</v>
      </c>
      <c r="B217" t="s">
        <v>2554</v>
      </c>
      <c r="C217" t="s">
        <v>2783</v>
      </c>
      <c r="D217" t="str">
        <f>IF(B217="#N/A N/A",C217,B217)&amp;" Equity"</f>
        <v>0134313D LN Equity</v>
      </c>
      <c r="E217" t="str">
        <f>_xll.BDP(D217, "SALES_REV_TURN")</f>
        <v>#N/A Field Not Applicable</v>
      </c>
      <c r="F217" t="str">
        <f>_xll.BDP(D217, "EBITDA")</f>
        <v>#N/A Field Not Applicable</v>
      </c>
      <c r="G217" t="str">
        <f>_xll.BDP(D217, "EBITDA_MARGIN")</f>
        <v>#N/A Field Not Applicable</v>
      </c>
      <c r="H217" t="str">
        <f>_xll.BDP(D217, "CAPEX_ABSOLUTE_VALUE")</f>
        <v>#N/A Field Not Applicable</v>
      </c>
      <c r="I217" t="e">
        <f>H217/E217</f>
        <v>#VALUE!</v>
      </c>
      <c r="J217" t="str">
        <f>_xll.BDP(D217, "NET_INCOME")</f>
        <v>#N/A Field Not Applicable</v>
      </c>
      <c r="K217" t="str">
        <f>_xll.BDP(D217, "BS_AVERAGE_AUM")</f>
        <v>#N/A Field Not Applicable</v>
      </c>
      <c r="L217" t="str">
        <f>_xll.BDP($D$2, "ESTIMATED_AUM")</f>
        <v>#N/A N/A</v>
      </c>
    </row>
    <row r="218" spans="1:12" x14ac:dyDescent="0.25">
      <c r="A218" t="s">
        <v>810</v>
      </c>
      <c r="B218" t="s">
        <v>2554</v>
      </c>
      <c r="C218" t="s">
        <v>2784</v>
      </c>
      <c r="D218" t="str">
        <f>IF(B218="#N/A N/A",C218,B218)&amp;" Equity"</f>
        <v>1803297Z LN Equity</v>
      </c>
      <c r="E218" t="str">
        <f>_xll.BDP(D218, "SALES_REV_TURN")</f>
        <v>#N/A Field Not Applicable</v>
      </c>
      <c r="F218" t="str">
        <f>_xll.BDP(D218, "EBITDA")</f>
        <v>#N/A Field Not Applicable</v>
      </c>
      <c r="G218" t="str">
        <f>_xll.BDP(D218, "EBITDA_MARGIN")</f>
        <v>#N/A Field Not Applicable</v>
      </c>
      <c r="H218" t="str">
        <f>_xll.BDP(D218, "CAPEX_ABSOLUTE_VALUE")</f>
        <v>#N/A Field Not Applicable</v>
      </c>
      <c r="I218" t="e">
        <f>H218/E218</f>
        <v>#VALUE!</v>
      </c>
      <c r="J218" t="str">
        <f>_xll.BDP(D218, "NET_INCOME")</f>
        <v>#N/A Field Not Applicable</v>
      </c>
      <c r="K218" t="str">
        <f>_xll.BDP(D218, "BS_AVERAGE_AUM")</f>
        <v>#N/A Field Not Applicable</v>
      </c>
      <c r="L218" t="str">
        <f>_xll.BDP($D$2, "ESTIMATED_AUM")</f>
        <v>#N/A N/A</v>
      </c>
    </row>
    <row r="219" spans="1:12" x14ac:dyDescent="0.25">
      <c r="A219" t="s">
        <v>816</v>
      </c>
      <c r="B219" t="s">
        <v>2554</v>
      </c>
      <c r="C219" t="s">
        <v>2786</v>
      </c>
      <c r="D219" t="str">
        <f>IF(B219="#N/A N/A",C219,B219)&amp;" Equity"</f>
        <v>1517194Z LN Equity</v>
      </c>
      <c r="E219" t="str">
        <f>_xll.BDP(D219, "SALES_REV_TURN")</f>
        <v>#N/A Field Not Applicable</v>
      </c>
      <c r="F219" t="str">
        <f>_xll.BDP(D219, "EBITDA")</f>
        <v>#N/A Field Not Applicable</v>
      </c>
      <c r="G219" t="str">
        <f>_xll.BDP(D219, "EBITDA_MARGIN")</f>
        <v>#N/A Field Not Applicable</v>
      </c>
      <c r="H219" t="str">
        <f>_xll.BDP(D219, "CAPEX_ABSOLUTE_VALUE")</f>
        <v>#N/A Field Not Applicable</v>
      </c>
      <c r="I219" t="e">
        <f>H219/E219</f>
        <v>#VALUE!</v>
      </c>
      <c r="J219" t="str">
        <f>_xll.BDP(D219, "NET_INCOME")</f>
        <v>#N/A Field Not Applicable</v>
      </c>
      <c r="K219" t="str">
        <f>_xll.BDP(D219, "BS_AVERAGE_AUM")</f>
        <v>#N/A Field Not Applicable</v>
      </c>
      <c r="L219" t="str">
        <f>_xll.BDP($D$2, "ESTIMATED_AUM")</f>
        <v>#N/A N/A</v>
      </c>
    </row>
    <row r="220" spans="1:12" x14ac:dyDescent="0.25">
      <c r="A220" t="s">
        <v>826</v>
      </c>
      <c r="B220" t="s">
        <v>2554</v>
      </c>
      <c r="C220" t="s">
        <v>2787</v>
      </c>
      <c r="D220" t="str">
        <f>IF(B220="#N/A N/A",C220,B220)&amp;" Equity"</f>
        <v>3313701Z US Equity</v>
      </c>
      <c r="E220" t="str">
        <f>_xll.BDP(D220, "SALES_REV_TURN")</f>
        <v>#N/A Field Not Applicable</v>
      </c>
      <c r="F220" t="str">
        <f>_xll.BDP(D220, "EBITDA")</f>
        <v>#N/A Field Not Applicable</v>
      </c>
      <c r="G220" t="str">
        <f>_xll.BDP(D220, "EBITDA_MARGIN")</f>
        <v>#N/A Field Not Applicable</v>
      </c>
      <c r="H220" t="str">
        <f>_xll.BDP(D220, "CAPEX_ABSOLUTE_VALUE")</f>
        <v>#N/A Field Not Applicable</v>
      </c>
      <c r="I220" t="e">
        <f>H220/E220</f>
        <v>#VALUE!</v>
      </c>
      <c r="J220" t="str">
        <f>_xll.BDP(D220, "NET_INCOME")</f>
        <v>#N/A Field Not Applicable</v>
      </c>
      <c r="K220" t="str">
        <f>_xll.BDP(D220, "BS_AVERAGE_AUM")</f>
        <v>#N/A Field Not Applicable</v>
      </c>
      <c r="L220" t="str">
        <f>_xll.BDP($D$2, "ESTIMATED_AUM")</f>
        <v>#N/A N/A</v>
      </c>
    </row>
    <row r="221" spans="1:12" x14ac:dyDescent="0.25">
      <c r="A221" t="s">
        <v>840</v>
      </c>
      <c r="B221" t="s">
        <v>2554</v>
      </c>
      <c r="C221" t="s">
        <v>2788</v>
      </c>
      <c r="D221" t="str">
        <f>IF(B221="#N/A N/A",C221,B221)&amp;" Equity"</f>
        <v>1143751Z LN Equity</v>
      </c>
      <c r="E221" t="str">
        <f>_xll.BDP(D221, "SALES_REV_TURN")</f>
        <v>#N/A Field Not Applicable</v>
      </c>
      <c r="F221" t="str">
        <f>_xll.BDP(D221, "EBITDA")</f>
        <v>#N/A Field Not Applicable</v>
      </c>
      <c r="G221" t="str">
        <f>_xll.BDP(D221, "EBITDA_MARGIN")</f>
        <v>#N/A Field Not Applicable</v>
      </c>
      <c r="H221" t="str">
        <f>_xll.BDP(D221, "CAPEX_ABSOLUTE_VALUE")</f>
        <v>#N/A Field Not Applicable</v>
      </c>
      <c r="I221" t="e">
        <f>H221/E221</f>
        <v>#VALUE!</v>
      </c>
      <c r="J221" t="str">
        <f>_xll.BDP(D221, "NET_INCOME")</f>
        <v>#N/A Field Not Applicable</v>
      </c>
      <c r="K221" t="str">
        <f>_xll.BDP(D221, "BS_AVERAGE_AUM")</f>
        <v>#N/A Field Not Applicable</v>
      </c>
      <c r="L221" t="str">
        <f>_xll.BDP($D$2, "ESTIMATED_AUM")</f>
        <v>#N/A N/A</v>
      </c>
    </row>
    <row r="222" spans="1:12" x14ac:dyDescent="0.25">
      <c r="A222" t="s">
        <v>847</v>
      </c>
      <c r="B222" t="s">
        <v>2554</v>
      </c>
      <c r="C222" t="s">
        <v>2789</v>
      </c>
      <c r="D222" t="str">
        <f>IF(B222="#N/A N/A",C222,B222)&amp;" Equity"</f>
        <v>2161308Z LN Equity</v>
      </c>
      <c r="E222" t="str">
        <f>_xll.BDP(D222, "SALES_REV_TURN")</f>
        <v>#N/A Field Not Applicable</v>
      </c>
      <c r="F222" t="str">
        <f>_xll.BDP(D222, "EBITDA")</f>
        <v>#N/A Field Not Applicable</v>
      </c>
      <c r="G222" t="str">
        <f>_xll.BDP(D222, "EBITDA_MARGIN")</f>
        <v>#N/A Field Not Applicable</v>
      </c>
      <c r="H222" t="str">
        <f>_xll.BDP(D222, "CAPEX_ABSOLUTE_VALUE")</f>
        <v>#N/A Field Not Applicable</v>
      </c>
      <c r="I222" t="e">
        <f>H222/E222</f>
        <v>#VALUE!</v>
      </c>
      <c r="J222" t="str">
        <f>_xll.BDP(D222, "NET_INCOME")</f>
        <v>#N/A Field Not Applicable</v>
      </c>
      <c r="K222" t="str">
        <f>_xll.BDP(D222, "BS_AVERAGE_AUM")</f>
        <v>#N/A Field Not Applicable</v>
      </c>
      <c r="L222" t="str">
        <f>_xll.BDP($D$2, "ESTIMATED_AUM")</f>
        <v>#N/A N/A</v>
      </c>
    </row>
    <row r="223" spans="1:12" x14ac:dyDescent="0.25">
      <c r="A223" t="s">
        <v>878</v>
      </c>
      <c r="B223" t="s">
        <v>2554</v>
      </c>
      <c r="C223" t="s">
        <v>2795</v>
      </c>
      <c r="D223" t="str">
        <f>IF(B223="#N/A N/A",C223,B223)&amp;" Equity"</f>
        <v>2164612Z LN Equity</v>
      </c>
      <c r="E223" t="str">
        <f>_xll.BDP(D223, "SALES_REV_TURN")</f>
        <v>#N/A Field Not Applicable</v>
      </c>
      <c r="F223" t="str">
        <f>_xll.BDP(D223, "EBITDA")</f>
        <v>#N/A Field Not Applicable</v>
      </c>
      <c r="G223" t="str">
        <f>_xll.BDP(D223, "EBITDA_MARGIN")</f>
        <v>#N/A Field Not Applicable</v>
      </c>
      <c r="H223" t="str">
        <f>_xll.BDP(D223, "CAPEX_ABSOLUTE_VALUE")</f>
        <v>#N/A Field Not Applicable</v>
      </c>
      <c r="I223" t="e">
        <f>H223/E223</f>
        <v>#VALUE!</v>
      </c>
      <c r="J223" t="str">
        <f>_xll.BDP(D223, "NET_INCOME")</f>
        <v>#N/A Field Not Applicable</v>
      </c>
      <c r="K223" t="str">
        <f>_xll.BDP(D223, "BS_AVERAGE_AUM")</f>
        <v>#N/A Field Not Applicable</v>
      </c>
      <c r="L223" t="str">
        <f>_xll.BDP($D$2, "ESTIMATED_AUM")</f>
        <v>#N/A N/A</v>
      </c>
    </row>
    <row r="224" spans="1:12" x14ac:dyDescent="0.25">
      <c r="A224" t="s">
        <v>886</v>
      </c>
      <c r="B224" t="s">
        <v>2554</v>
      </c>
      <c r="C224" t="s">
        <v>2797</v>
      </c>
      <c r="D224" t="str">
        <f>IF(B224="#N/A N/A",C224,B224)&amp;" Equity"</f>
        <v>1592650Z LN Equity</v>
      </c>
      <c r="E224" t="str">
        <f>_xll.BDP(D224, "SALES_REV_TURN")</f>
        <v>#N/A Field Not Applicable</v>
      </c>
      <c r="F224" t="str">
        <f>_xll.BDP(D224, "EBITDA")</f>
        <v>#N/A Field Not Applicable</v>
      </c>
      <c r="G224" t="str">
        <f>_xll.BDP(D224, "EBITDA_MARGIN")</f>
        <v>#N/A Field Not Applicable</v>
      </c>
      <c r="H224" t="str">
        <f>_xll.BDP(D224, "CAPEX_ABSOLUTE_VALUE")</f>
        <v>#N/A Field Not Applicable</v>
      </c>
      <c r="I224" t="e">
        <f>H224/E224</f>
        <v>#VALUE!</v>
      </c>
      <c r="J224" t="str">
        <f>_xll.BDP(D224, "NET_INCOME")</f>
        <v>#N/A Field Not Applicable</v>
      </c>
      <c r="K224" t="str">
        <f>_xll.BDP(D224, "BS_AVERAGE_AUM")</f>
        <v>#N/A Field Not Applicable</v>
      </c>
      <c r="L224" t="str">
        <f>_xll.BDP($D$2, "ESTIMATED_AUM")</f>
        <v>#N/A N/A</v>
      </c>
    </row>
    <row r="225" spans="1:12" x14ac:dyDescent="0.25">
      <c r="A225" t="s">
        <v>913</v>
      </c>
      <c r="B225" t="s">
        <v>2554</v>
      </c>
      <c r="C225" t="s">
        <v>2716</v>
      </c>
      <c r="D225" t="str">
        <f>IF(B225="#N/A N/A",C225,B225)&amp;" Equity"</f>
        <v>2092043Z LN Equity</v>
      </c>
      <c r="E225" t="str">
        <f>_xll.BDP(D225, "SALES_REV_TURN")</f>
        <v>#N/A Field Not Applicable</v>
      </c>
      <c r="F225" t="str">
        <f>_xll.BDP(D225, "EBITDA")</f>
        <v>#N/A Field Not Applicable</v>
      </c>
      <c r="G225" t="str">
        <f>_xll.BDP(D225, "EBITDA_MARGIN")</f>
        <v>#N/A Field Not Applicable</v>
      </c>
      <c r="H225" t="str">
        <f>_xll.BDP(D225, "CAPEX_ABSOLUTE_VALUE")</f>
        <v>#N/A Field Not Applicable</v>
      </c>
      <c r="I225" t="e">
        <f>H225/E225</f>
        <v>#VALUE!</v>
      </c>
      <c r="J225" t="str">
        <f>_xll.BDP(D225, "NET_INCOME")</f>
        <v>#N/A Field Not Applicable</v>
      </c>
      <c r="K225" t="str">
        <f>_xll.BDP(D225, "BS_AVERAGE_AUM")</f>
        <v>#N/A Field Not Applicable</v>
      </c>
      <c r="L225" t="str">
        <f>_xll.BDP($D$2, "ESTIMATED_AUM")</f>
        <v>#N/A N/A</v>
      </c>
    </row>
    <row r="226" spans="1:12" x14ac:dyDescent="0.25">
      <c r="A226" t="s">
        <v>950</v>
      </c>
      <c r="B226" t="s">
        <v>2554</v>
      </c>
      <c r="C226" t="s">
        <v>2803</v>
      </c>
      <c r="D226" t="str">
        <f>IF(B226="#N/A N/A",C226,B226)&amp;" Equity"</f>
        <v>2057419Z LN Equity</v>
      </c>
      <c r="E226" t="str">
        <f>_xll.BDP(D226, "SALES_REV_TURN")</f>
        <v>#N/A Field Not Applicable</v>
      </c>
      <c r="F226" t="str">
        <f>_xll.BDP(D226, "EBITDA")</f>
        <v>#N/A Field Not Applicable</v>
      </c>
      <c r="G226" t="str">
        <f>_xll.BDP(D226, "EBITDA_MARGIN")</f>
        <v>#N/A Field Not Applicable</v>
      </c>
      <c r="H226" t="str">
        <f>_xll.BDP(D226, "CAPEX_ABSOLUTE_VALUE")</f>
        <v>#N/A Field Not Applicable</v>
      </c>
      <c r="I226" t="e">
        <f>H226/E226</f>
        <v>#VALUE!</v>
      </c>
      <c r="J226" t="str">
        <f>_xll.BDP(D226, "NET_INCOME")</f>
        <v>#N/A Field Not Applicable</v>
      </c>
      <c r="K226" t="str">
        <f>_xll.BDP(D226, "BS_AVERAGE_AUM")</f>
        <v>#N/A Field Not Applicable</v>
      </c>
      <c r="L226" t="str">
        <f>_xll.BDP($D$2, "ESTIMATED_AUM")</f>
        <v>#N/A N/A</v>
      </c>
    </row>
    <row r="227" spans="1:12" x14ac:dyDescent="0.25">
      <c r="A227" t="s">
        <v>978</v>
      </c>
      <c r="B227" t="s">
        <v>2554</v>
      </c>
      <c r="C227" t="s">
        <v>2805</v>
      </c>
      <c r="D227" t="str">
        <f>IF(B227="#N/A N/A",C227,B227)&amp;" Equity"</f>
        <v>1521219D LN Equity</v>
      </c>
      <c r="E227" t="str">
        <f>_xll.BDP(D227, "SALES_REV_TURN")</f>
        <v>#N/A Field Not Applicable</v>
      </c>
      <c r="F227" t="str">
        <f>_xll.BDP(D227, "EBITDA")</f>
        <v>#N/A Field Not Applicable</v>
      </c>
      <c r="G227" t="str">
        <f>_xll.BDP(D227, "EBITDA_MARGIN")</f>
        <v>#N/A Field Not Applicable</v>
      </c>
      <c r="H227" t="str">
        <f>_xll.BDP(D227, "CAPEX_ABSOLUTE_VALUE")</f>
        <v>#N/A Field Not Applicable</v>
      </c>
      <c r="I227" t="e">
        <f>H227/E227</f>
        <v>#VALUE!</v>
      </c>
      <c r="J227" t="str">
        <f>_xll.BDP(D227, "NET_INCOME")</f>
        <v>#N/A Field Not Applicable</v>
      </c>
      <c r="K227" t="str">
        <f>_xll.BDP(D227, "BS_AVERAGE_AUM")</f>
        <v>#N/A Field Not Applicable</v>
      </c>
      <c r="L227" t="str">
        <f>_xll.BDP($D$2, "ESTIMATED_AUM")</f>
        <v>#N/A N/A</v>
      </c>
    </row>
    <row r="228" spans="1:12" x14ac:dyDescent="0.25">
      <c r="A228" t="s">
        <v>10</v>
      </c>
      <c r="B228" t="s">
        <v>2554</v>
      </c>
      <c r="C228" t="s">
        <v>2811</v>
      </c>
      <c r="D228" t="str">
        <f>IF(B228="#N/A N/A",C228,B228)&amp;" Equity"</f>
        <v>1529918D LN Equity</v>
      </c>
      <c r="E228" t="str">
        <f>_xll.BDP(D228, "SALES_REV_TURN")</f>
        <v>#N/A Field Not Applicable</v>
      </c>
      <c r="F228" t="str">
        <f>_xll.BDP(D228, "EBITDA")</f>
        <v>#N/A Field Not Applicable</v>
      </c>
      <c r="G228" t="str">
        <f>_xll.BDP(D228, "EBITDA_MARGIN")</f>
        <v>#N/A Field Not Applicable</v>
      </c>
      <c r="H228" t="str">
        <f>_xll.BDP(D228, "CAPEX_ABSOLUTE_VALUE")</f>
        <v>#N/A Field Not Applicable</v>
      </c>
      <c r="I228" t="e">
        <f>H228/E228</f>
        <v>#VALUE!</v>
      </c>
      <c r="J228" t="str">
        <f>_xll.BDP(D228, "NET_INCOME")</f>
        <v>#N/A Field Not Applicable</v>
      </c>
      <c r="K228" t="str">
        <f>_xll.BDP(D228, "BS_AVERAGE_AUM")</f>
        <v>#N/A Field Not Applicable</v>
      </c>
      <c r="L228" t="str">
        <f>_xll.BDP($D$2, "ESTIMATED_AUM")</f>
        <v>#N/A N/A</v>
      </c>
    </row>
    <row r="229" spans="1:12" x14ac:dyDescent="0.25">
      <c r="A229" t="s">
        <v>1005</v>
      </c>
      <c r="B229" t="s">
        <v>2554</v>
      </c>
      <c r="C229" t="s">
        <v>2812</v>
      </c>
      <c r="D229" t="str">
        <f>IF(B229="#N/A N/A",C229,B229)&amp;" Equity"</f>
        <v>2161068Z LN Equity</v>
      </c>
      <c r="E229" t="str">
        <f>_xll.BDP(D229, "SALES_REV_TURN")</f>
        <v>#N/A Field Not Applicable</v>
      </c>
      <c r="F229" t="str">
        <f>_xll.BDP(D229, "EBITDA")</f>
        <v>#N/A Field Not Applicable</v>
      </c>
      <c r="G229" t="str">
        <f>_xll.BDP(D229, "EBITDA_MARGIN")</f>
        <v>#N/A Field Not Applicable</v>
      </c>
      <c r="H229" t="str">
        <f>_xll.BDP(D229, "CAPEX_ABSOLUTE_VALUE")</f>
        <v>#N/A Field Not Applicable</v>
      </c>
      <c r="I229" t="e">
        <f>H229/E229</f>
        <v>#VALUE!</v>
      </c>
      <c r="J229" t="str">
        <f>_xll.BDP(D229, "NET_INCOME")</f>
        <v>#N/A Field Not Applicable</v>
      </c>
      <c r="K229" t="str">
        <f>_xll.BDP(D229, "BS_AVERAGE_AUM")</f>
        <v>#N/A Field Not Applicable</v>
      </c>
      <c r="L229" t="str">
        <f>_xll.BDP($D$2, "ESTIMATED_AUM")</f>
        <v>#N/A N/A</v>
      </c>
    </row>
    <row r="230" spans="1:12" x14ac:dyDescent="0.25">
      <c r="A230" t="s">
        <v>1035</v>
      </c>
      <c r="B230" t="s">
        <v>2554</v>
      </c>
      <c r="C230" t="s">
        <v>2814</v>
      </c>
      <c r="D230" t="str">
        <f>IF(B230="#N/A N/A",C230,B230)&amp;" Equity"</f>
        <v>2228124Z LN Equity</v>
      </c>
      <c r="E230" t="str">
        <f>_xll.BDP(D230, "SALES_REV_TURN")</f>
        <v>#N/A Field Not Applicable</v>
      </c>
      <c r="F230" t="str">
        <f>_xll.BDP(D230, "EBITDA")</f>
        <v>#N/A Field Not Applicable</v>
      </c>
      <c r="G230" t="str">
        <f>_xll.BDP(D230, "EBITDA_MARGIN")</f>
        <v>#N/A Field Not Applicable</v>
      </c>
      <c r="H230" t="str">
        <f>_xll.BDP(D230, "CAPEX_ABSOLUTE_VALUE")</f>
        <v>#N/A Field Not Applicable</v>
      </c>
      <c r="I230" t="e">
        <f>H230/E230</f>
        <v>#VALUE!</v>
      </c>
      <c r="J230" t="str">
        <f>_xll.BDP(D230, "NET_INCOME")</f>
        <v>#N/A Field Not Applicable</v>
      </c>
      <c r="K230" t="str">
        <f>_xll.BDP(D230, "BS_AVERAGE_AUM")</f>
        <v>#N/A Field Not Applicable</v>
      </c>
      <c r="L230" t="str">
        <f>_xll.BDP($D$2, "ESTIMATED_AUM")</f>
        <v>#N/A N/A</v>
      </c>
    </row>
    <row r="231" spans="1:12" x14ac:dyDescent="0.25">
      <c r="A231" t="s">
        <v>1067</v>
      </c>
      <c r="B231" t="s">
        <v>2554</v>
      </c>
      <c r="C231" t="s">
        <v>2817</v>
      </c>
      <c r="D231" t="str">
        <f>IF(B231="#N/A N/A",C231,B231)&amp;" Equity"</f>
        <v>2347155Z LN Equity</v>
      </c>
      <c r="E231" t="str">
        <f>_xll.BDP(D231, "SALES_REV_TURN")</f>
        <v>#N/A Field Not Applicable</v>
      </c>
      <c r="F231" t="str">
        <f>_xll.BDP(D231, "EBITDA")</f>
        <v>#N/A Field Not Applicable</v>
      </c>
      <c r="G231" t="str">
        <f>_xll.BDP(D231, "EBITDA_MARGIN")</f>
        <v>#N/A Field Not Applicable</v>
      </c>
      <c r="H231" t="str">
        <f>_xll.BDP(D231, "CAPEX_ABSOLUTE_VALUE")</f>
        <v>#N/A Field Not Applicable</v>
      </c>
      <c r="I231" t="e">
        <f>H231/E231</f>
        <v>#VALUE!</v>
      </c>
      <c r="J231" t="str">
        <f>_xll.BDP(D231, "NET_INCOME")</f>
        <v>#N/A Field Not Applicable</v>
      </c>
      <c r="K231" t="str">
        <f>_xll.BDP(D231, "BS_AVERAGE_AUM")</f>
        <v>#N/A Field Not Applicable</v>
      </c>
      <c r="L231" t="str">
        <f>_xll.BDP($D$2, "ESTIMATED_AUM")</f>
        <v>#N/A N/A</v>
      </c>
    </row>
    <row r="232" spans="1:12" x14ac:dyDescent="0.25">
      <c r="A232" t="s">
        <v>1095</v>
      </c>
      <c r="B232" t="s">
        <v>2554</v>
      </c>
      <c r="C232" t="s">
        <v>2820</v>
      </c>
      <c r="D232" t="str">
        <f>IF(B232="#N/A N/A",C232,B232)&amp;" Equity"</f>
        <v>1772556D LN Equity</v>
      </c>
      <c r="E232" t="str">
        <f>_xll.BDP(D232, "SALES_REV_TURN")</f>
        <v>#N/A Field Not Applicable</v>
      </c>
      <c r="F232" t="str">
        <f>_xll.BDP(D232, "EBITDA")</f>
        <v>#N/A Field Not Applicable</v>
      </c>
      <c r="G232" t="str">
        <f>_xll.BDP(D232, "EBITDA_MARGIN")</f>
        <v>#N/A Field Not Applicable</v>
      </c>
      <c r="H232" t="str">
        <f>_xll.BDP(D232, "CAPEX_ABSOLUTE_VALUE")</f>
        <v>#N/A Field Not Applicable</v>
      </c>
      <c r="I232" t="e">
        <f>H232/E232</f>
        <v>#VALUE!</v>
      </c>
      <c r="J232" t="str">
        <f>_xll.BDP(D232, "NET_INCOME")</f>
        <v>#N/A Field Not Applicable</v>
      </c>
      <c r="K232" t="str">
        <f>_xll.BDP(D232, "BS_AVERAGE_AUM")</f>
        <v>#N/A Field Not Applicable</v>
      </c>
      <c r="L232" t="str">
        <f>_xll.BDP($D$2, "ESTIMATED_AUM")</f>
        <v>#N/A N/A</v>
      </c>
    </row>
    <row r="233" spans="1:12" x14ac:dyDescent="0.25">
      <c r="A233" t="s">
        <v>1103</v>
      </c>
      <c r="B233" t="s">
        <v>2554</v>
      </c>
      <c r="C233" t="s">
        <v>2821</v>
      </c>
      <c r="D233" t="str">
        <f>IF(B233="#N/A N/A",C233,B233)&amp;" Equity"</f>
        <v>2161596Z US Equity</v>
      </c>
      <c r="E233" t="str">
        <f>_xll.BDP(D233, "SALES_REV_TURN")</f>
        <v>#N/A Field Not Applicable</v>
      </c>
      <c r="F233" t="str">
        <f>_xll.BDP(D233, "EBITDA")</f>
        <v>#N/A Field Not Applicable</v>
      </c>
      <c r="G233" t="str">
        <f>_xll.BDP(D233, "EBITDA_MARGIN")</f>
        <v>#N/A Field Not Applicable</v>
      </c>
      <c r="H233" t="str">
        <f>_xll.BDP(D233, "CAPEX_ABSOLUTE_VALUE")</f>
        <v>#N/A Field Not Applicable</v>
      </c>
      <c r="I233" t="e">
        <f>H233/E233</f>
        <v>#VALUE!</v>
      </c>
      <c r="J233" t="str">
        <f>_xll.BDP(D233, "NET_INCOME")</f>
        <v>#N/A Field Not Applicable</v>
      </c>
      <c r="K233" t="str">
        <f>_xll.BDP(D233, "BS_AVERAGE_AUM")</f>
        <v>#N/A Field Not Applicable</v>
      </c>
      <c r="L233" t="str">
        <f>_xll.BDP($D$2, "ESTIMATED_AUM")</f>
        <v>#N/A N/A</v>
      </c>
    </row>
    <row r="234" spans="1:12" x14ac:dyDescent="0.25">
      <c r="A234" t="s">
        <v>1111</v>
      </c>
      <c r="B234" t="s">
        <v>2554</v>
      </c>
      <c r="C234" t="s">
        <v>2823</v>
      </c>
      <c r="D234" t="str">
        <f>IF(B234="#N/A N/A",C234,B234)&amp;" Equity"</f>
        <v>1925118Z LN Equity</v>
      </c>
      <c r="E234" t="str">
        <f>_xll.BDP(D234, "SALES_REV_TURN")</f>
        <v>#N/A Field Not Applicable</v>
      </c>
      <c r="F234" t="str">
        <f>_xll.BDP(D234, "EBITDA")</f>
        <v>#N/A Field Not Applicable</v>
      </c>
      <c r="G234" t="str">
        <f>_xll.BDP(D234, "EBITDA_MARGIN")</f>
        <v>#N/A Field Not Applicable</v>
      </c>
      <c r="H234" t="str">
        <f>_xll.BDP(D234, "CAPEX_ABSOLUTE_VALUE")</f>
        <v>#N/A Field Not Applicable</v>
      </c>
      <c r="I234" t="e">
        <f>H234/E234</f>
        <v>#VALUE!</v>
      </c>
      <c r="J234" t="str">
        <f>_xll.BDP(D234, "NET_INCOME")</f>
        <v>#N/A Field Not Applicable</v>
      </c>
      <c r="K234" t="str">
        <f>_xll.BDP(D234, "BS_AVERAGE_AUM")</f>
        <v>#N/A Field Not Applicable</v>
      </c>
      <c r="L234" t="str">
        <f>_xll.BDP($D$2, "ESTIMATED_AUM")</f>
        <v>#N/A N/A</v>
      </c>
    </row>
    <row r="235" spans="1:12" x14ac:dyDescent="0.25">
      <c r="A235" t="s">
        <v>1114</v>
      </c>
      <c r="B235" t="s">
        <v>2554</v>
      </c>
      <c r="C235" t="s">
        <v>2696</v>
      </c>
      <c r="D235" t="str">
        <f>IF(B235="#N/A N/A",C235,B235)&amp;" Equity"</f>
        <v>1106387D LN Equity</v>
      </c>
      <c r="E235" t="str">
        <f>_xll.BDP(D235, "SALES_REV_TURN")</f>
        <v>#N/A Field Not Applicable</v>
      </c>
      <c r="F235" t="str">
        <f>_xll.BDP(D235, "EBITDA")</f>
        <v>#N/A Field Not Applicable</v>
      </c>
      <c r="G235" t="str">
        <f>_xll.BDP(D235, "EBITDA_MARGIN")</f>
        <v>#N/A Field Not Applicable</v>
      </c>
      <c r="H235" t="str">
        <f>_xll.BDP(D235, "CAPEX_ABSOLUTE_VALUE")</f>
        <v>#N/A Field Not Applicable</v>
      </c>
      <c r="I235" t="e">
        <f>H235/E235</f>
        <v>#VALUE!</v>
      </c>
      <c r="J235" t="str">
        <f>_xll.BDP(D235, "NET_INCOME")</f>
        <v>#N/A Field Not Applicable</v>
      </c>
      <c r="K235" t="str">
        <f>_xll.BDP(D235, "BS_AVERAGE_AUM")</f>
        <v>#N/A Field Not Applicable</v>
      </c>
      <c r="L235" t="str">
        <f>_xll.BDP($D$2, "ESTIMATED_AUM")</f>
        <v>#N/A N/A</v>
      </c>
    </row>
    <row r="236" spans="1:12" x14ac:dyDescent="0.25">
      <c r="A236" t="s">
        <v>1124</v>
      </c>
      <c r="B236" t="s">
        <v>2554</v>
      </c>
      <c r="C236" t="s">
        <v>2824</v>
      </c>
      <c r="D236" t="str">
        <f>IF(B236="#N/A N/A",C236,B236)&amp;" Equity"</f>
        <v>2532274Z LN Equity</v>
      </c>
      <c r="E236" t="str">
        <f>_xll.BDP(D236, "SALES_REV_TURN")</f>
        <v>#N/A Field Not Applicable</v>
      </c>
      <c r="F236" t="str">
        <f>_xll.BDP(D236, "EBITDA")</f>
        <v>#N/A Field Not Applicable</v>
      </c>
      <c r="G236" t="str">
        <f>_xll.BDP(D236, "EBITDA_MARGIN")</f>
        <v>#N/A Field Not Applicable</v>
      </c>
      <c r="H236" t="str">
        <f>_xll.BDP(D236, "CAPEX_ABSOLUTE_VALUE")</f>
        <v>#N/A Field Not Applicable</v>
      </c>
      <c r="I236" t="e">
        <f>H236/E236</f>
        <v>#VALUE!</v>
      </c>
      <c r="J236" t="str">
        <f>_xll.BDP(D236, "NET_INCOME")</f>
        <v>#N/A Field Not Applicable</v>
      </c>
      <c r="K236" t="str">
        <f>_xll.BDP(D236, "BS_AVERAGE_AUM")</f>
        <v>#N/A Field Not Applicable</v>
      </c>
      <c r="L236" t="str">
        <f>_xll.BDP($D$2, "ESTIMATED_AUM")</f>
        <v>#N/A N/A</v>
      </c>
    </row>
    <row r="237" spans="1:12" x14ac:dyDescent="0.25">
      <c r="A237" t="s">
        <v>596</v>
      </c>
      <c r="B237" t="s">
        <v>2554</v>
      </c>
      <c r="C237" t="s">
        <v>2825</v>
      </c>
      <c r="D237" t="str">
        <f>IF(B237="#N/A N/A",C237,B237)&amp;" Equity"</f>
        <v>2168324Z LN Equity</v>
      </c>
      <c r="E237" t="str">
        <f>_xll.BDP(D237, "SALES_REV_TURN")</f>
        <v>#N/A Field Not Applicable</v>
      </c>
      <c r="F237" t="str">
        <f>_xll.BDP(D237, "EBITDA")</f>
        <v>#N/A Field Not Applicable</v>
      </c>
      <c r="G237" t="str">
        <f>_xll.BDP(D237, "EBITDA_MARGIN")</f>
        <v>#N/A Field Not Applicable</v>
      </c>
      <c r="H237" t="str">
        <f>_xll.BDP(D237, "CAPEX_ABSOLUTE_VALUE")</f>
        <v>#N/A Field Not Applicable</v>
      </c>
      <c r="I237" t="e">
        <f>H237/E237</f>
        <v>#VALUE!</v>
      </c>
      <c r="J237" t="str">
        <f>_xll.BDP(D237, "NET_INCOME")</f>
        <v>#N/A Field Not Applicable</v>
      </c>
      <c r="K237" t="str">
        <f>_xll.BDP(D237, "BS_AVERAGE_AUM")</f>
        <v>#N/A Field Not Applicable</v>
      </c>
      <c r="L237" t="str">
        <f>_xll.BDP($D$2, "ESTIMATED_AUM")</f>
        <v>#N/A N/A</v>
      </c>
    </row>
    <row r="238" spans="1:12" x14ac:dyDescent="0.25">
      <c r="A238" t="s">
        <v>1138</v>
      </c>
      <c r="B238" t="s">
        <v>2554</v>
      </c>
      <c r="C238" t="s">
        <v>2826</v>
      </c>
      <c r="D238" t="str">
        <f>IF(B238="#N/A N/A",C238,B238)&amp;" Equity"</f>
        <v>1939150Z LN Equity</v>
      </c>
      <c r="E238" t="str">
        <f>_xll.BDP(D238, "SALES_REV_TURN")</f>
        <v>#N/A Field Not Applicable</v>
      </c>
      <c r="F238" t="str">
        <f>_xll.BDP(D238, "EBITDA")</f>
        <v>#N/A Field Not Applicable</v>
      </c>
      <c r="G238" t="str">
        <f>_xll.BDP(D238, "EBITDA_MARGIN")</f>
        <v>#N/A Field Not Applicable</v>
      </c>
      <c r="H238" t="str">
        <f>_xll.BDP(D238, "CAPEX_ABSOLUTE_VALUE")</f>
        <v>#N/A Field Not Applicable</v>
      </c>
      <c r="I238" t="e">
        <f>H238/E238</f>
        <v>#VALUE!</v>
      </c>
      <c r="J238" t="str">
        <f>_xll.BDP(D238, "NET_INCOME")</f>
        <v>#N/A Field Not Applicable</v>
      </c>
      <c r="K238" t="str">
        <f>_xll.BDP(D238, "BS_AVERAGE_AUM")</f>
        <v>#N/A Field Not Applicable</v>
      </c>
      <c r="L238" t="str">
        <f>_xll.BDP($D$2, "ESTIMATED_AUM")</f>
        <v>#N/A N/A</v>
      </c>
    </row>
    <row r="239" spans="1:12" x14ac:dyDescent="0.25">
      <c r="A239" t="s">
        <v>1141</v>
      </c>
      <c r="B239" t="s">
        <v>2554</v>
      </c>
      <c r="C239" t="s">
        <v>2827</v>
      </c>
      <c r="D239" t="str">
        <f>IF(B239="#N/A N/A",C239,B239)&amp;" Equity"</f>
        <v>1837494D LN Equity</v>
      </c>
      <c r="E239" t="str">
        <f>_xll.BDP(D239, "SALES_REV_TURN")</f>
        <v>#N/A Field Not Applicable</v>
      </c>
      <c r="F239" t="str">
        <f>_xll.BDP(D239, "EBITDA")</f>
        <v>#N/A Field Not Applicable</v>
      </c>
      <c r="G239" t="str">
        <f>_xll.BDP(D239, "EBITDA_MARGIN")</f>
        <v>#N/A Field Not Applicable</v>
      </c>
      <c r="H239" t="str">
        <f>_xll.BDP(D239, "CAPEX_ABSOLUTE_VALUE")</f>
        <v>#N/A Field Not Applicable</v>
      </c>
      <c r="I239" t="e">
        <f>H239/E239</f>
        <v>#VALUE!</v>
      </c>
      <c r="J239" t="str">
        <f>_xll.BDP(D239, "NET_INCOME")</f>
        <v>#N/A Field Not Applicable</v>
      </c>
      <c r="K239" t="str">
        <f>_xll.BDP(D239, "BS_AVERAGE_AUM")</f>
        <v>#N/A Field Not Applicable</v>
      </c>
      <c r="L239" t="str">
        <f>_xll.BDP($D$2, "ESTIMATED_AUM")</f>
        <v>#N/A N/A</v>
      </c>
    </row>
    <row r="240" spans="1:12" x14ac:dyDescent="0.25">
      <c r="A240" t="s">
        <v>1148</v>
      </c>
      <c r="B240" t="s">
        <v>2554</v>
      </c>
      <c r="C240" t="s">
        <v>2828</v>
      </c>
      <c r="D240" t="str">
        <f>IF(B240="#N/A N/A",C240,B240)&amp;" Equity"</f>
        <v>1462956D LN Equity</v>
      </c>
      <c r="E240" t="str">
        <f>_xll.BDP(D240, "SALES_REV_TURN")</f>
        <v>#N/A Field Not Applicable</v>
      </c>
      <c r="F240" t="str">
        <f>_xll.BDP(D240, "EBITDA")</f>
        <v>#N/A Field Not Applicable</v>
      </c>
      <c r="G240" t="str">
        <f>_xll.BDP(D240, "EBITDA_MARGIN")</f>
        <v>#N/A Field Not Applicable</v>
      </c>
      <c r="H240" t="str">
        <f>_xll.BDP(D240, "CAPEX_ABSOLUTE_VALUE")</f>
        <v>#N/A Field Not Applicable</v>
      </c>
      <c r="I240" t="e">
        <f>H240/E240</f>
        <v>#VALUE!</v>
      </c>
      <c r="J240" t="str">
        <f>_xll.BDP(D240, "NET_INCOME")</f>
        <v>#N/A Field Not Applicable</v>
      </c>
      <c r="K240" t="str">
        <f>_xll.BDP(D240, "BS_AVERAGE_AUM")</f>
        <v>#N/A Field Not Applicable</v>
      </c>
      <c r="L240" t="str">
        <f>_xll.BDP($D$2, "ESTIMATED_AUM")</f>
        <v>#N/A N/A</v>
      </c>
    </row>
    <row r="241" spans="1:12" x14ac:dyDescent="0.25">
      <c r="A241" t="s">
        <v>1154</v>
      </c>
      <c r="B241" t="s">
        <v>2554</v>
      </c>
      <c r="C241" t="s">
        <v>2830</v>
      </c>
      <c r="D241" t="str">
        <f>IF(B241="#N/A N/A",C241,B241)&amp;" Equity"</f>
        <v>1285306D US Equity</v>
      </c>
      <c r="E241" t="str">
        <f>_xll.BDP(D241, "SALES_REV_TURN")</f>
        <v>#N/A Field Not Applicable</v>
      </c>
      <c r="F241" t="str">
        <f>_xll.BDP(D241, "EBITDA")</f>
        <v>#N/A Field Not Applicable</v>
      </c>
      <c r="G241" t="str">
        <f>_xll.BDP(D241, "EBITDA_MARGIN")</f>
        <v>#N/A Field Not Applicable</v>
      </c>
      <c r="H241" t="str">
        <f>_xll.BDP(D241, "CAPEX_ABSOLUTE_VALUE")</f>
        <v>#N/A Field Not Applicable</v>
      </c>
      <c r="I241" t="e">
        <f>H241/E241</f>
        <v>#VALUE!</v>
      </c>
      <c r="J241" t="str">
        <f>_xll.BDP(D241, "NET_INCOME")</f>
        <v>#N/A Field Not Applicable</v>
      </c>
      <c r="K241" t="str">
        <f>_xll.BDP(D241, "BS_AVERAGE_AUM")</f>
        <v>#N/A Field Not Applicable</v>
      </c>
      <c r="L241" t="str">
        <f>_xll.BDP($D$2, "ESTIMATED_AUM")</f>
        <v>#N/A N/A</v>
      </c>
    </row>
    <row r="242" spans="1:12" x14ac:dyDescent="0.25">
      <c r="A242" t="s">
        <v>1166</v>
      </c>
      <c r="B242" t="s">
        <v>2554</v>
      </c>
      <c r="C242" t="s">
        <v>2716</v>
      </c>
      <c r="D242" t="str">
        <f>IF(B242="#N/A N/A",C242,B242)&amp;" Equity"</f>
        <v>2092043Z LN Equity</v>
      </c>
      <c r="E242" t="str">
        <f>_xll.BDP(D242, "SALES_REV_TURN")</f>
        <v>#N/A Field Not Applicable</v>
      </c>
      <c r="F242" t="str">
        <f>_xll.BDP(D242, "EBITDA")</f>
        <v>#N/A Field Not Applicable</v>
      </c>
      <c r="G242" t="str">
        <f>_xll.BDP(D242, "EBITDA_MARGIN")</f>
        <v>#N/A Field Not Applicable</v>
      </c>
      <c r="H242" t="str">
        <f>_xll.BDP(D242, "CAPEX_ABSOLUTE_VALUE")</f>
        <v>#N/A Field Not Applicable</v>
      </c>
      <c r="I242" t="e">
        <f>H242/E242</f>
        <v>#VALUE!</v>
      </c>
      <c r="J242" t="str">
        <f>_xll.BDP(D242, "NET_INCOME")</f>
        <v>#N/A Field Not Applicable</v>
      </c>
      <c r="K242" t="str">
        <f>_xll.BDP(D242, "BS_AVERAGE_AUM")</f>
        <v>#N/A Field Not Applicable</v>
      </c>
      <c r="L242" t="str">
        <f>_xll.BDP($D$2, "ESTIMATED_AUM")</f>
        <v>#N/A N/A</v>
      </c>
    </row>
    <row r="243" spans="1:12" x14ac:dyDescent="0.25">
      <c r="A243" t="s">
        <v>1204</v>
      </c>
      <c r="B243" t="s">
        <v>2554</v>
      </c>
      <c r="C243" t="s">
        <v>2834</v>
      </c>
      <c r="D243" t="str">
        <f>IF(B243="#N/A N/A",C243,B243)&amp;" Equity"</f>
        <v>2164396Z LN Equity</v>
      </c>
      <c r="E243" t="str">
        <f>_xll.BDP(D243, "SALES_REV_TURN")</f>
        <v>#N/A Field Not Applicable</v>
      </c>
      <c r="F243" t="str">
        <f>_xll.BDP(D243, "EBITDA")</f>
        <v>#N/A Field Not Applicable</v>
      </c>
      <c r="G243" t="str">
        <f>_xll.BDP(D243, "EBITDA_MARGIN")</f>
        <v>#N/A Field Not Applicable</v>
      </c>
      <c r="H243" t="str">
        <f>_xll.BDP(D243, "CAPEX_ABSOLUTE_VALUE")</f>
        <v>#N/A Field Not Applicable</v>
      </c>
      <c r="I243" t="e">
        <f>H243/E243</f>
        <v>#VALUE!</v>
      </c>
      <c r="J243" t="str">
        <f>_xll.BDP(D243, "NET_INCOME")</f>
        <v>#N/A Field Not Applicable</v>
      </c>
      <c r="K243" t="str">
        <f>_xll.BDP(D243, "BS_AVERAGE_AUM")</f>
        <v>#N/A Field Not Applicable</v>
      </c>
      <c r="L243" t="str">
        <f>_xll.BDP($D$2, "ESTIMATED_AUM")</f>
        <v>#N/A N/A</v>
      </c>
    </row>
    <row r="244" spans="1:12" x14ac:dyDescent="0.25">
      <c r="A244" t="s">
        <v>1209</v>
      </c>
      <c r="B244" t="s">
        <v>2554</v>
      </c>
      <c r="C244" t="s">
        <v>2835</v>
      </c>
      <c r="D244" t="str">
        <f>IF(B244="#N/A N/A",C244,B244)&amp;" Equity"</f>
        <v>1862278D LN Equity</v>
      </c>
      <c r="E244" t="str">
        <f>_xll.BDP(D244, "SALES_REV_TURN")</f>
        <v>#N/A Field Not Applicable</v>
      </c>
      <c r="F244" t="str">
        <f>_xll.BDP(D244, "EBITDA")</f>
        <v>#N/A Field Not Applicable</v>
      </c>
      <c r="G244" t="str">
        <f>_xll.BDP(D244, "EBITDA_MARGIN")</f>
        <v>#N/A Field Not Applicable</v>
      </c>
      <c r="H244" t="str">
        <f>_xll.BDP(D244, "CAPEX_ABSOLUTE_VALUE")</f>
        <v>#N/A Field Not Applicable</v>
      </c>
      <c r="I244" t="e">
        <f>H244/E244</f>
        <v>#VALUE!</v>
      </c>
      <c r="J244" t="str">
        <f>_xll.BDP(D244, "NET_INCOME")</f>
        <v>#N/A Field Not Applicable</v>
      </c>
      <c r="K244" t="str">
        <f>_xll.BDP(D244, "BS_AVERAGE_AUM")</f>
        <v>#N/A Field Not Applicable</v>
      </c>
      <c r="L244" t="str">
        <f>_xll.BDP($D$2, "ESTIMATED_AUM")</f>
        <v>#N/A N/A</v>
      </c>
    </row>
    <row r="245" spans="1:12" x14ac:dyDescent="0.25">
      <c r="A245" t="s">
        <v>1212</v>
      </c>
      <c r="B245" t="s">
        <v>2554</v>
      </c>
      <c r="C245" t="s">
        <v>2788</v>
      </c>
      <c r="D245" t="str">
        <f>IF(B245="#N/A N/A",C245,B245)&amp;" Equity"</f>
        <v>1143751Z LN Equity</v>
      </c>
      <c r="E245" t="str">
        <f>_xll.BDP(D245, "SALES_REV_TURN")</f>
        <v>#N/A Field Not Applicable</v>
      </c>
      <c r="F245" t="str">
        <f>_xll.BDP(D245, "EBITDA")</f>
        <v>#N/A Field Not Applicable</v>
      </c>
      <c r="G245" t="str">
        <f>_xll.BDP(D245, "EBITDA_MARGIN")</f>
        <v>#N/A Field Not Applicable</v>
      </c>
      <c r="H245" t="str">
        <f>_xll.BDP(D245, "CAPEX_ABSOLUTE_VALUE")</f>
        <v>#N/A Field Not Applicable</v>
      </c>
      <c r="I245" t="e">
        <f>H245/E245</f>
        <v>#VALUE!</v>
      </c>
      <c r="J245" t="str">
        <f>_xll.BDP(D245, "NET_INCOME")</f>
        <v>#N/A Field Not Applicable</v>
      </c>
      <c r="K245" t="str">
        <f>_xll.BDP(D245, "BS_AVERAGE_AUM")</f>
        <v>#N/A Field Not Applicable</v>
      </c>
      <c r="L245" t="str">
        <f>_xll.BDP($D$2, "ESTIMATED_AUM")</f>
        <v>#N/A N/A</v>
      </c>
    </row>
    <row r="246" spans="1:12" x14ac:dyDescent="0.25">
      <c r="A246" t="s">
        <v>1221</v>
      </c>
      <c r="B246" t="s">
        <v>2554</v>
      </c>
      <c r="C246" t="s">
        <v>2837</v>
      </c>
      <c r="D246" t="str">
        <f>IF(B246="#N/A N/A",C246,B246)&amp;" Equity"</f>
        <v>2165092Z LN Equity</v>
      </c>
      <c r="E246" t="str">
        <f>_xll.BDP(D246, "SALES_REV_TURN")</f>
        <v>#N/A Field Not Applicable</v>
      </c>
      <c r="F246" t="str">
        <f>_xll.BDP(D246, "EBITDA")</f>
        <v>#N/A Field Not Applicable</v>
      </c>
      <c r="G246" t="str">
        <f>_xll.BDP(D246, "EBITDA_MARGIN")</f>
        <v>#N/A Field Not Applicable</v>
      </c>
      <c r="H246" t="str">
        <f>_xll.BDP(D246, "CAPEX_ABSOLUTE_VALUE")</f>
        <v>#N/A Field Not Applicable</v>
      </c>
      <c r="I246" t="e">
        <f>H246/E246</f>
        <v>#VALUE!</v>
      </c>
      <c r="J246" t="str">
        <f>_xll.BDP(D246, "NET_INCOME")</f>
        <v>#N/A Field Not Applicable</v>
      </c>
      <c r="K246" t="str">
        <f>_xll.BDP(D246, "BS_AVERAGE_AUM")</f>
        <v>#N/A Field Not Applicable</v>
      </c>
      <c r="L246" t="str">
        <f>_xll.BDP($D$2, "ESTIMATED_AUM")</f>
        <v>#N/A N/A</v>
      </c>
    </row>
    <row r="247" spans="1:12" x14ac:dyDescent="0.25">
      <c r="A247" t="s">
        <v>1227</v>
      </c>
      <c r="B247" t="s">
        <v>2554</v>
      </c>
      <c r="C247" t="s">
        <v>2838</v>
      </c>
      <c r="D247" t="str">
        <f>IF(B247="#N/A N/A",C247,B247)&amp;" Equity"</f>
        <v>1964854Z LN Equity</v>
      </c>
      <c r="E247" t="str">
        <f>_xll.BDP(D247, "SALES_REV_TURN")</f>
        <v>#N/A Field Not Applicable</v>
      </c>
      <c r="F247" t="str">
        <f>_xll.BDP(D247, "EBITDA")</f>
        <v>#N/A Field Not Applicable</v>
      </c>
      <c r="G247" t="str">
        <f>_xll.BDP(D247, "EBITDA_MARGIN")</f>
        <v>#N/A Field Not Applicable</v>
      </c>
      <c r="H247" t="str">
        <f>_xll.BDP(D247, "CAPEX_ABSOLUTE_VALUE")</f>
        <v>#N/A Field Not Applicable</v>
      </c>
      <c r="I247" t="e">
        <f>H247/E247</f>
        <v>#VALUE!</v>
      </c>
      <c r="J247" t="str">
        <f>_xll.BDP(D247, "NET_INCOME")</f>
        <v>#N/A Field Not Applicable</v>
      </c>
      <c r="K247" t="str">
        <f>_xll.BDP(D247, "BS_AVERAGE_AUM")</f>
        <v>#N/A Field Not Applicable</v>
      </c>
      <c r="L247" t="str">
        <f>_xll.BDP($D$2, "ESTIMATED_AUM")</f>
        <v>#N/A N/A</v>
      </c>
    </row>
    <row r="248" spans="1:12" x14ac:dyDescent="0.25">
      <c r="A248" t="s">
        <v>1232</v>
      </c>
      <c r="B248" t="s">
        <v>2554</v>
      </c>
      <c r="C248" t="s">
        <v>2839</v>
      </c>
      <c r="D248" t="str">
        <f>IF(B248="#N/A N/A",C248,B248)&amp;" Equity"</f>
        <v>1803683D US Equity</v>
      </c>
      <c r="E248" t="str">
        <f>_xll.BDP(D248, "SALES_REV_TURN")</f>
        <v>#N/A Field Not Applicable</v>
      </c>
      <c r="F248" t="str">
        <f>_xll.BDP(D248, "EBITDA")</f>
        <v>#N/A Field Not Applicable</v>
      </c>
      <c r="G248" t="str">
        <f>_xll.BDP(D248, "EBITDA_MARGIN")</f>
        <v>#N/A Field Not Applicable</v>
      </c>
      <c r="H248" t="str">
        <f>_xll.BDP(D248, "CAPEX_ABSOLUTE_VALUE")</f>
        <v>#N/A Field Not Applicable</v>
      </c>
      <c r="I248" t="e">
        <f>H248/E248</f>
        <v>#VALUE!</v>
      </c>
      <c r="J248" t="str">
        <f>_xll.BDP(D248, "NET_INCOME")</f>
        <v>#N/A Field Not Applicable</v>
      </c>
      <c r="K248" t="str">
        <f>_xll.BDP(D248, "BS_AVERAGE_AUM")</f>
        <v>#N/A Field Not Applicable</v>
      </c>
      <c r="L248" t="str">
        <f>_xll.BDP($D$2, "ESTIMATED_AUM")</f>
        <v>#N/A N/A</v>
      </c>
    </row>
    <row r="249" spans="1:12" x14ac:dyDescent="0.25">
      <c r="A249" t="s">
        <v>1256</v>
      </c>
      <c r="B249" t="s">
        <v>2554</v>
      </c>
      <c r="C249" t="s">
        <v>2841</v>
      </c>
      <c r="D249" t="str">
        <f>IF(B249="#N/A N/A",C249,B249)&amp;" Equity"</f>
        <v>1398477D LN Equity</v>
      </c>
      <c r="E249" t="str">
        <f>_xll.BDP(D249, "SALES_REV_TURN")</f>
        <v>#N/A Field Not Applicable</v>
      </c>
      <c r="F249" t="str">
        <f>_xll.BDP(D249, "EBITDA")</f>
        <v>#N/A Field Not Applicable</v>
      </c>
      <c r="G249" t="str">
        <f>_xll.BDP(D249, "EBITDA_MARGIN")</f>
        <v>#N/A Field Not Applicable</v>
      </c>
      <c r="H249" t="str">
        <f>_xll.BDP(D249, "CAPEX_ABSOLUTE_VALUE")</f>
        <v>#N/A Field Not Applicable</v>
      </c>
      <c r="I249" t="e">
        <f>H249/E249</f>
        <v>#VALUE!</v>
      </c>
      <c r="J249" t="str">
        <f>_xll.BDP(D249, "NET_INCOME")</f>
        <v>#N/A Field Not Applicable</v>
      </c>
      <c r="K249" t="str">
        <f>_xll.BDP(D249, "BS_AVERAGE_AUM")</f>
        <v>#N/A Field Not Applicable</v>
      </c>
      <c r="L249" t="str">
        <f>_xll.BDP($D$2, "ESTIMATED_AUM")</f>
        <v>#N/A N/A</v>
      </c>
    </row>
    <row r="250" spans="1:12" x14ac:dyDescent="0.25">
      <c r="A250" t="s">
        <v>1291</v>
      </c>
      <c r="B250" t="s">
        <v>2554</v>
      </c>
      <c r="C250" t="s">
        <v>2844</v>
      </c>
      <c r="D250" t="str">
        <f>IF(B250="#N/A N/A",C250,B250)&amp;" Equity"</f>
        <v>2613678Z LN Equity</v>
      </c>
      <c r="E250" t="str">
        <f>_xll.BDP(D250, "SALES_REV_TURN")</f>
        <v>#N/A Field Not Applicable</v>
      </c>
      <c r="F250" t="str">
        <f>_xll.BDP(D250, "EBITDA")</f>
        <v>#N/A Field Not Applicable</v>
      </c>
      <c r="G250" t="str">
        <f>_xll.BDP(D250, "EBITDA_MARGIN")</f>
        <v>#N/A Field Not Applicable</v>
      </c>
      <c r="H250" t="str">
        <f>_xll.BDP(D250, "CAPEX_ABSOLUTE_VALUE")</f>
        <v>#N/A Field Not Applicable</v>
      </c>
      <c r="I250" t="e">
        <f>H250/E250</f>
        <v>#VALUE!</v>
      </c>
      <c r="J250" t="str">
        <f>_xll.BDP(D250, "NET_INCOME")</f>
        <v>#N/A Field Not Applicable</v>
      </c>
      <c r="K250" t="str">
        <f>_xll.BDP(D250, "BS_AVERAGE_AUM")</f>
        <v>#N/A Field Not Applicable</v>
      </c>
      <c r="L250" t="str">
        <f>_xll.BDP($D$2, "ESTIMATED_AUM")</f>
        <v>#N/A N/A</v>
      </c>
    </row>
    <row r="251" spans="1:12" x14ac:dyDescent="0.25">
      <c r="A251" t="s">
        <v>1308</v>
      </c>
      <c r="B251" t="s">
        <v>2554</v>
      </c>
      <c r="C251" t="s">
        <v>2847</v>
      </c>
      <c r="D251" t="str">
        <f>IF(B251="#N/A N/A",C251,B251)&amp;" Equity"</f>
        <v>2871403Z LN Equity</v>
      </c>
      <c r="E251" t="str">
        <f>_xll.BDP(D251, "SALES_REV_TURN")</f>
        <v>#N/A Field Not Applicable</v>
      </c>
      <c r="F251" t="str">
        <f>_xll.BDP(D251, "EBITDA")</f>
        <v>#N/A Field Not Applicable</v>
      </c>
      <c r="G251" t="str">
        <f>_xll.BDP(D251, "EBITDA_MARGIN")</f>
        <v>#N/A Field Not Applicable</v>
      </c>
      <c r="H251" t="str">
        <f>_xll.BDP(D251, "CAPEX_ABSOLUTE_VALUE")</f>
        <v>#N/A Field Not Applicable</v>
      </c>
      <c r="I251" t="e">
        <f>H251/E251</f>
        <v>#VALUE!</v>
      </c>
      <c r="J251" t="str">
        <f>_xll.BDP(D251, "NET_INCOME")</f>
        <v>#N/A Field Not Applicable</v>
      </c>
      <c r="K251" t="str">
        <f>_xll.BDP(D251, "BS_AVERAGE_AUM")</f>
        <v>#N/A Field Not Applicable</v>
      </c>
      <c r="L251" t="str">
        <f>_xll.BDP($D$2, "ESTIMATED_AUM")</f>
        <v>#N/A N/A</v>
      </c>
    </row>
    <row r="252" spans="1:12" x14ac:dyDescent="0.25">
      <c r="A252" t="s">
        <v>1321</v>
      </c>
      <c r="B252" t="s">
        <v>2554</v>
      </c>
      <c r="C252" t="s">
        <v>2747</v>
      </c>
      <c r="D252" t="str">
        <f>IF(B252="#N/A N/A",C252,B252)&amp;" Equity"</f>
        <v>2542154Z LN Equity</v>
      </c>
      <c r="E252" t="str">
        <f>_xll.BDP(D252, "SALES_REV_TURN")</f>
        <v>#N/A Field Not Applicable</v>
      </c>
      <c r="F252" t="str">
        <f>_xll.BDP(D252, "EBITDA")</f>
        <v>#N/A Field Not Applicable</v>
      </c>
      <c r="G252" t="str">
        <f>_xll.BDP(D252, "EBITDA_MARGIN")</f>
        <v>#N/A Field Not Applicable</v>
      </c>
      <c r="H252" t="str">
        <f>_xll.BDP(D252, "CAPEX_ABSOLUTE_VALUE")</f>
        <v>#N/A Field Not Applicable</v>
      </c>
      <c r="I252" t="e">
        <f>H252/E252</f>
        <v>#VALUE!</v>
      </c>
      <c r="J252" t="str">
        <f>_xll.BDP(D252, "NET_INCOME")</f>
        <v>#N/A Field Not Applicable</v>
      </c>
      <c r="K252" t="str">
        <f>_xll.BDP(D252, "BS_AVERAGE_AUM")</f>
        <v>#N/A Field Not Applicable</v>
      </c>
      <c r="L252" t="str">
        <f>_xll.BDP($D$2, "ESTIMATED_AUM")</f>
        <v>#N/A N/A</v>
      </c>
    </row>
    <row r="253" spans="1:12" x14ac:dyDescent="0.25">
      <c r="A253" t="s">
        <v>1324</v>
      </c>
      <c r="B253" t="s">
        <v>2554</v>
      </c>
      <c r="C253" t="s">
        <v>2811</v>
      </c>
      <c r="D253" t="str">
        <f>IF(B253="#N/A N/A",C253,B253)&amp;" Equity"</f>
        <v>1529918D LN Equity</v>
      </c>
      <c r="E253" t="str">
        <f>_xll.BDP(D253, "SALES_REV_TURN")</f>
        <v>#N/A Field Not Applicable</v>
      </c>
      <c r="F253" t="str">
        <f>_xll.BDP(D253, "EBITDA")</f>
        <v>#N/A Field Not Applicable</v>
      </c>
      <c r="G253" t="str">
        <f>_xll.BDP(D253, "EBITDA_MARGIN")</f>
        <v>#N/A Field Not Applicable</v>
      </c>
      <c r="H253" t="str">
        <f>_xll.BDP(D253, "CAPEX_ABSOLUTE_VALUE")</f>
        <v>#N/A Field Not Applicable</v>
      </c>
      <c r="I253" t="e">
        <f>H253/E253</f>
        <v>#VALUE!</v>
      </c>
      <c r="J253" t="str">
        <f>_xll.BDP(D253, "NET_INCOME")</f>
        <v>#N/A Field Not Applicable</v>
      </c>
      <c r="K253" t="str">
        <f>_xll.BDP(D253, "BS_AVERAGE_AUM")</f>
        <v>#N/A Field Not Applicable</v>
      </c>
      <c r="L253" t="str">
        <f>_xll.BDP($D$2, "ESTIMATED_AUM")</f>
        <v>#N/A N/A</v>
      </c>
    </row>
    <row r="254" spans="1:12" x14ac:dyDescent="0.25">
      <c r="A254" t="s">
        <v>1359</v>
      </c>
      <c r="B254" t="s">
        <v>2554</v>
      </c>
      <c r="C254" t="s">
        <v>2853</v>
      </c>
      <c r="D254" t="str">
        <f>IF(B254="#N/A N/A",C254,B254)&amp;" Equity"</f>
        <v>1248711Z LN Equity</v>
      </c>
      <c r="E254" t="str">
        <f>_xll.BDP(D254, "SALES_REV_TURN")</f>
        <v>#N/A Field Not Applicable</v>
      </c>
      <c r="F254" t="str">
        <f>_xll.BDP(D254, "EBITDA")</f>
        <v>#N/A Field Not Applicable</v>
      </c>
      <c r="G254" t="str">
        <f>_xll.BDP(D254, "EBITDA_MARGIN")</f>
        <v>#N/A Field Not Applicable</v>
      </c>
      <c r="H254" t="str">
        <f>_xll.BDP(D254, "CAPEX_ABSOLUTE_VALUE")</f>
        <v>#N/A Field Not Applicable</v>
      </c>
      <c r="I254" t="e">
        <f>H254/E254</f>
        <v>#VALUE!</v>
      </c>
      <c r="J254" t="str">
        <f>_xll.BDP(D254, "NET_INCOME")</f>
        <v>#N/A Field Not Applicable</v>
      </c>
      <c r="K254" t="str">
        <f>_xll.BDP(D254, "BS_AVERAGE_AUM")</f>
        <v>#N/A Field Not Applicable</v>
      </c>
      <c r="L254" t="str">
        <f>_xll.BDP($D$2, "ESTIMATED_AUM")</f>
        <v>#N/A N/A</v>
      </c>
    </row>
    <row r="255" spans="1:12" x14ac:dyDescent="0.25">
      <c r="A255" t="s">
        <v>1368</v>
      </c>
      <c r="B255" t="s">
        <v>2554</v>
      </c>
      <c r="C255" t="s">
        <v>2854</v>
      </c>
      <c r="D255" t="str">
        <f>IF(B255="#N/A N/A",C255,B255)&amp;" Equity"</f>
        <v>2167796Z LN Equity</v>
      </c>
      <c r="E255" t="str">
        <f>_xll.BDP(D255, "SALES_REV_TURN")</f>
        <v>#N/A Field Not Applicable</v>
      </c>
      <c r="F255" t="str">
        <f>_xll.BDP(D255, "EBITDA")</f>
        <v>#N/A Field Not Applicable</v>
      </c>
      <c r="G255" t="str">
        <f>_xll.BDP(D255, "EBITDA_MARGIN")</f>
        <v>#N/A Field Not Applicable</v>
      </c>
      <c r="H255" t="str">
        <f>_xll.BDP(D255, "CAPEX_ABSOLUTE_VALUE")</f>
        <v>#N/A Field Not Applicable</v>
      </c>
      <c r="I255" t="e">
        <f>H255/E255</f>
        <v>#VALUE!</v>
      </c>
      <c r="J255" t="str">
        <f>_xll.BDP(D255, "NET_INCOME")</f>
        <v>#N/A Field Not Applicable</v>
      </c>
      <c r="K255" t="str">
        <f>_xll.BDP(D255, "BS_AVERAGE_AUM")</f>
        <v>#N/A Field Not Applicable</v>
      </c>
      <c r="L255" t="str">
        <f>_xll.BDP($D$2, "ESTIMATED_AUM")</f>
        <v>#N/A N/A</v>
      </c>
    </row>
    <row r="256" spans="1:12" x14ac:dyDescent="0.25">
      <c r="A256" t="s">
        <v>1373</v>
      </c>
      <c r="B256" t="s">
        <v>2554</v>
      </c>
      <c r="C256" t="s">
        <v>2855</v>
      </c>
      <c r="D256" t="str">
        <f>IF(B256="#N/A N/A",C256,B256)&amp;" Equity"</f>
        <v>1868956D BH Equity</v>
      </c>
      <c r="E256" t="str">
        <f>_xll.BDP(D256, "SALES_REV_TURN")</f>
        <v>#N/A Field Not Applicable</v>
      </c>
      <c r="F256" t="str">
        <f>_xll.BDP(D256, "EBITDA")</f>
        <v>#N/A Field Not Applicable</v>
      </c>
      <c r="G256" t="str">
        <f>_xll.BDP(D256, "EBITDA_MARGIN")</f>
        <v>#N/A Field Not Applicable</v>
      </c>
      <c r="H256" t="str">
        <f>_xll.BDP(D256, "CAPEX_ABSOLUTE_VALUE")</f>
        <v>#N/A Field Not Applicable</v>
      </c>
      <c r="I256" t="e">
        <f>H256/E256</f>
        <v>#VALUE!</v>
      </c>
      <c r="J256" t="str">
        <f>_xll.BDP(D256, "NET_INCOME")</f>
        <v>#N/A Field Not Applicable</v>
      </c>
      <c r="K256" t="str">
        <f>_xll.BDP(D256, "BS_AVERAGE_AUM")</f>
        <v>#N/A Field Not Applicable</v>
      </c>
      <c r="L256" t="str">
        <f>_xll.BDP($D$2, "ESTIMATED_AUM")</f>
        <v>#N/A N/A</v>
      </c>
    </row>
    <row r="257" spans="1:12" x14ac:dyDescent="0.25">
      <c r="A257" t="s">
        <v>1378</v>
      </c>
      <c r="B257" t="s">
        <v>2554</v>
      </c>
      <c r="C257" t="s">
        <v>2856</v>
      </c>
      <c r="D257" t="str">
        <f>IF(B257="#N/A N/A",C257,B257)&amp;" Equity"</f>
        <v>2167652Z KY Equity</v>
      </c>
      <c r="E257" t="str">
        <f>_xll.BDP(D257, "SALES_REV_TURN")</f>
        <v>#N/A Field Not Applicable</v>
      </c>
      <c r="F257" t="str">
        <f>_xll.BDP(D257, "EBITDA")</f>
        <v>#N/A Field Not Applicable</v>
      </c>
      <c r="G257" t="str">
        <f>_xll.BDP(D257, "EBITDA_MARGIN")</f>
        <v>#N/A Field Not Applicable</v>
      </c>
      <c r="H257" t="str">
        <f>_xll.BDP(D257, "CAPEX_ABSOLUTE_VALUE")</f>
        <v>#N/A Field Not Applicable</v>
      </c>
      <c r="I257" t="e">
        <f>H257/E257</f>
        <v>#VALUE!</v>
      </c>
      <c r="J257" t="str">
        <f>_xll.BDP(D257, "NET_INCOME")</f>
        <v>#N/A Field Not Applicable</v>
      </c>
      <c r="K257" t="str">
        <f>_xll.BDP(D257, "BS_AVERAGE_AUM")</f>
        <v>#N/A Field Not Applicable</v>
      </c>
      <c r="L257" t="str">
        <f>_xll.BDP($D$2, "ESTIMATED_AUM")</f>
        <v>#N/A N/A</v>
      </c>
    </row>
    <row r="258" spans="1:12" x14ac:dyDescent="0.25">
      <c r="A258" t="s">
        <v>1392</v>
      </c>
      <c r="B258" t="s">
        <v>2554</v>
      </c>
      <c r="C258" t="s">
        <v>2858</v>
      </c>
      <c r="D258" t="str">
        <f>IF(B258="#N/A N/A",C258,B258)&amp;" Equity"</f>
        <v>1745189D LN Equity</v>
      </c>
      <c r="E258" t="str">
        <f>_xll.BDP(D258, "SALES_REV_TURN")</f>
        <v>#N/A Field Not Applicable</v>
      </c>
      <c r="F258" t="str">
        <f>_xll.BDP(D258, "EBITDA")</f>
        <v>#N/A Field Not Applicable</v>
      </c>
      <c r="G258" t="str">
        <f>_xll.BDP(D258, "EBITDA_MARGIN")</f>
        <v>#N/A Field Not Applicable</v>
      </c>
      <c r="H258" t="str">
        <f>_xll.BDP(D258, "CAPEX_ABSOLUTE_VALUE")</f>
        <v>#N/A Field Not Applicable</v>
      </c>
      <c r="I258" t="e">
        <f>H258/E258</f>
        <v>#VALUE!</v>
      </c>
      <c r="J258" t="str">
        <f>_xll.BDP(D258, "NET_INCOME")</f>
        <v>#N/A Field Not Applicable</v>
      </c>
      <c r="K258" t="str">
        <f>_xll.BDP(D258, "BS_AVERAGE_AUM")</f>
        <v>#N/A Field Not Applicable</v>
      </c>
      <c r="L258" t="str">
        <f>_xll.BDP($D$2, "ESTIMATED_AUM")</f>
        <v>#N/A N/A</v>
      </c>
    </row>
    <row r="259" spans="1:12" x14ac:dyDescent="0.25">
      <c r="A259" t="s">
        <v>886</v>
      </c>
      <c r="B259" t="s">
        <v>2554</v>
      </c>
      <c r="C259" t="s">
        <v>2753</v>
      </c>
      <c r="D259" t="str">
        <f>IF(B259="#N/A N/A",C259,B259)&amp;" Equity"</f>
        <v>1284911D LN Equity</v>
      </c>
      <c r="E259" t="str">
        <f>_xll.BDP(D259, "SALES_REV_TURN")</f>
        <v>#N/A Field Not Applicable</v>
      </c>
      <c r="F259" t="str">
        <f>_xll.BDP(D259, "EBITDA")</f>
        <v>#N/A Field Not Applicable</v>
      </c>
      <c r="G259" t="str">
        <f>_xll.BDP(D259, "EBITDA_MARGIN")</f>
        <v>#N/A Field Not Applicable</v>
      </c>
      <c r="H259" t="str">
        <f>_xll.BDP(D259, "CAPEX_ABSOLUTE_VALUE")</f>
        <v>#N/A Field Not Applicable</v>
      </c>
      <c r="I259" t="e">
        <f>H259/E259</f>
        <v>#VALUE!</v>
      </c>
      <c r="J259" t="str">
        <f>_xll.BDP(D259, "NET_INCOME")</f>
        <v>#N/A Field Not Applicable</v>
      </c>
      <c r="K259" t="str">
        <f>_xll.BDP(D259, "BS_AVERAGE_AUM")</f>
        <v>#N/A Field Not Applicable</v>
      </c>
      <c r="L259" t="str">
        <f>_xll.BDP($D$2, "ESTIMATED_AUM")</f>
        <v>#N/A N/A</v>
      </c>
    </row>
    <row r="260" spans="1:12" x14ac:dyDescent="0.25">
      <c r="A260" t="s">
        <v>1469</v>
      </c>
      <c r="B260" t="s">
        <v>2554</v>
      </c>
      <c r="C260" t="s">
        <v>2863</v>
      </c>
      <c r="D260" t="str">
        <f>IF(B260="#N/A N/A",C260,B260)&amp;" Equity"</f>
        <v>2568002Z LN Equity</v>
      </c>
      <c r="E260" t="str">
        <f>_xll.BDP(D260, "SALES_REV_TURN")</f>
        <v>#N/A Field Not Applicable</v>
      </c>
      <c r="F260" t="str">
        <f>_xll.BDP(D260, "EBITDA")</f>
        <v>#N/A Field Not Applicable</v>
      </c>
      <c r="G260" t="str">
        <f>_xll.BDP(D260, "EBITDA_MARGIN")</f>
        <v>#N/A Field Not Applicable</v>
      </c>
      <c r="H260" t="str">
        <f>_xll.BDP(D260, "CAPEX_ABSOLUTE_VALUE")</f>
        <v>#N/A Field Not Applicable</v>
      </c>
      <c r="I260" t="e">
        <f>H260/E260</f>
        <v>#VALUE!</v>
      </c>
      <c r="J260" t="str">
        <f>_xll.BDP(D260, "NET_INCOME")</f>
        <v>#N/A Field Not Applicable</v>
      </c>
      <c r="K260" t="str">
        <f>_xll.BDP(D260, "BS_AVERAGE_AUM")</f>
        <v>#N/A Field Not Applicable</v>
      </c>
      <c r="L260" t="str">
        <f>_xll.BDP($D$2, "ESTIMATED_AUM")</f>
        <v>#N/A N/A</v>
      </c>
    </row>
    <row r="261" spans="1:12" x14ac:dyDescent="0.25">
      <c r="A261" t="s">
        <v>1491</v>
      </c>
      <c r="B261" t="s">
        <v>2554</v>
      </c>
      <c r="C261" t="s">
        <v>2866</v>
      </c>
      <c r="D261" t="str">
        <f>IF(B261="#N/A N/A",C261,B261)&amp;" Equity"</f>
        <v>2165852Z LN Equity</v>
      </c>
      <c r="E261" t="str">
        <f>_xll.BDP(D261, "SALES_REV_TURN")</f>
        <v>#N/A Field Not Applicable</v>
      </c>
      <c r="F261" t="str">
        <f>_xll.BDP(D261, "EBITDA")</f>
        <v>#N/A Field Not Applicable</v>
      </c>
      <c r="G261" t="str">
        <f>_xll.BDP(D261, "EBITDA_MARGIN")</f>
        <v>#N/A Field Not Applicable</v>
      </c>
      <c r="H261" t="str">
        <f>_xll.BDP(D261, "CAPEX_ABSOLUTE_VALUE")</f>
        <v>#N/A Field Not Applicable</v>
      </c>
      <c r="I261" t="e">
        <f>H261/E261</f>
        <v>#VALUE!</v>
      </c>
      <c r="J261" t="str">
        <f>_xll.BDP(D261, "NET_INCOME")</f>
        <v>#N/A Field Not Applicable</v>
      </c>
      <c r="K261" t="str">
        <f>_xll.BDP(D261, "BS_AVERAGE_AUM")</f>
        <v>#N/A Field Not Applicable</v>
      </c>
      <c r="L261" t="str">
        <f>_xll.BDP($D$2, "ESTIMATED_AUM")</f>
        <v>#N/A N/A</v>
      </c>
    </row>
    <row r="262" spans="1:12" x14ac:dyDescent="0.25">
      <c r="A262" t="s">
        <v>1509</v>
      </c>
      <c r="B262" t="s">
        <v>2554</v>
      </c>
      <c r="C262" t="s">
        <v>2868</v>
      </c>
      <c r="D262" t="str">
        <f>IF(B262="#N/A N/A",C262,B262)&amp;" Equity"</f>
        <v>XIANFZ HK Equity</v>
      </c>
      <c r="E262" t="str">
        <f>_xll.BDP(D262, "SALES_REV_TURN")</f>
        <v>#N/A Field Not Applicable</v>
      </c>
      <c r="F262" t="str">
        <f>_xll.BDP(D262, "EBITDA")</f>
        <v>#N/A Field Not Applicable</v>
      </c>
      <c r="G262" t="str">
        <f>_xll.BDP(D262, "EBITDA_MARGIN")</f>
        <v>#N/A Field Not Applicable</v>
      </c>
      <c r="H262" t="str">
        <f>_xll.BDP(D262, "CAPEX_ABSOLUTE_VALUE")</f>
        <v>#N/A Field Not Applicable</v>
      </c>
      <c r="I262" t="e">
        <f>H262/E262</f>
        <v>#VALUE!</v>
      </c>
      <c r="J262" t="str">
        <f>_xll.BDP(D262, "NET_INCOME")</f>
        <v>#N/A Field Not Applicable</v>
      </c>
      <c r="K262" t="str">
        <f>_xll.BDP(D262, "BS_AVERAGE_AUM")</f>
        <v>#N/A Field Not Applicable</v>
      </c>
      <c r="L262" t="str">
        <f>_xll.BDP($D$2, "ESTIMATED_AUM")</f>
        <v>#N/A N/A</v>
      </c>
    </row>
    <row r="263" spans="1:12" x14ac:dyDescent="0.25">
      <c r="A263" t="s">
        <v>1536</v>
      </c>
      <c r="B263" t="s">
        <v>2554</v>
      </c>
      <c r="C263" t="s">
        <v>2869</v>
      </c>
      <c r="D263" t="str">
        <f>IF(B263="#N/A N/A",C263,B263)&amp;" Equity"</f>
        <v>254266Z SM Equity</v>
      </c>
      <c r="E263" t="str">
        <f>_xll.BDP(D263, "SALES_REV_TURN")</f>
        <v>#N/A Field Not Applicable</v>
      </c>
      <c r="F263" t="str">
        <f>_xll.BDP(D263, "EBITDA")</f>
        <v>#N/A Field Not Applicable</v>
      </c>
      <c r="G263" t="str">
        <f>_xll.BDP(D263, "EBITDA_MARGIN")</f>
        <v>#N/A Field Not Applicable</v>
      </c>
      <c r="H263" t="str">
        <f>_xll.BDP(D263, "CAPEX_ABSOLUTE_VALUE")</f>
        <v>#N/A Field Not Applicable</v>
      </c>
      <c r="I263" t="e">
        <f>H263/E263</f>
        <v>#VALUE!</v>
      </c>
      <c r="J263" t="str">
        <f>_xll.BDP(D263, "NET_INCOME")</f>
        <v>#N/A Field Not Applicable</v>
      </c>
      <c r="K263" t="str">
        <f>_xll.BDP(D263, "BS_AVERAGE_AUM")</f>
        <v>#N/A Field Not Applicable</v>
      </c>
      <c r="L263" t="str">
        <f>_xll.BDP($D$2, "ESTIMATED_AUM")</f>
        <v>#N/A N/A</v>
      </c>
    </row>
    <row r="264" spans="1:12" x14ac:dyDescent="0.25">
      <c r="A264" t="s">
        <v>1563</v>
      </c>
      <c r="B264" t="s">
        <v>2554</v>
      </c>
      <c r="C264" t="s">
        <v>2870</v>
      </c>
      <c r="D264" t="str">
        <f>IF(B264="#N/A N/A",C264,B264)&amp;" Equity"</f>
        <v>2167700Z LN Equity</v>
      </c>
      <c r="E264" t="str">
        <f>_xll.BDP(D264, "SALES_REV_TURN")</f>
        <v>#N/A Field Not Applicable</v>
      </c>
      <c r="F264" t="str">
        <f>_xll.BDP(D264, "EBITDA")</f>
        <v>#N/A Field Not Applicable</v>
      </c>
      <c r="G264" t="str">
        <f>_xll.BDP(D264, "EBITDA_MARGIN")</f>
        <v>#N/A Field Not Applicable</v>
      </c>
      <c r="H264" t="str">
        <f>_xll.BDP(D264, "CAPEX_ABSOLUTE_VALUE")</f>
        <v>#N/A Field Not Applicable</v>
      </c>
      <c r="I264" t="e">
        <f>H264/E264</f>
        <v>#VALUE!</v>
      </c>
      <c r="J264" t="str">
        <f>_xll.BDP(D264, "NET_INCOME")</f>
        <v>#N/A Field Not Applicable</v>
      </c>
      <c r="K264" t="str">
        <f>_xll.BDP(D264, "BS_AVERAGE_AUM")</f>
        <v>#N/A Field Not Applicable</v>
      </c>
      <c r="L264" t="str">
        <f>_xll.BDP($D$2, "ESTIMATED_AUM")</f>
        <v>#N/A N/A</v>
      </c>
    </row>
    <row r="265" spans="1:12" x14ac:dyDescent="0.25">
      <c r="A265" t="s">
        <v>1587</v>
      </c>
      <c r="B265" t="s">
        <v>2554</v>
      </c>
      <c r="C265" t="s">
        <v>2875</v>
      </c>
      <c r="D265" t="str">
        <f>IF(B265="#N/A N/A",C265,B265)&amp;" Equity"</f>
        <v>1522045D LN Equity</v>
      </c>
      <c r="E265" t="str">
        <f>_xll.BDP(D265, "SALES_REV_TURN")</f>
        <v>#N/A Field Not Applicable</v>
      </c>
      <c r="F265" t="str">
        <f>_xll.BDP(D265, "EBITDA")</f>
        <v>#N/A Field Not Applicable</v>
      </c>
      <c r="G265" t="str">
        <f>_xll.BDP(D265, "EBITDA_MARGIN")</f>
        <v>#N/A Field Not Applicable</v>
      </c>
      <c r="H265" t="str">
        <f>_xll.BDP(D265, "CAPEX_ABSOLUTE_VALUE")</f>
        <v>#N/A Field Not Applicable</v>
      </c>
      <c r="I265" t="e">
        <f>H265/E265</f>
        <v>#VALUE!</v>
      </c>
      <c r="J265" t="str">
        <f>_xll.BDP(D265, "NET_INCOME")</f>
        <v>#N/A Field Not Applicable</v>
      </c>
      <c r="K265" t="str">
        <f>_xll.BDP(D265, "BS_AVERAGE_AUM")</f>
        <v>#N/A Field Not Applicable</v>
      </c>
      <c r="L265" t="str">
        <f>_xll.BDP($D$2, "ESTIMATED_AUM")</f>
        <v>#N/A N/A</v>
      </c>
    </row>
    <row r="266" spans="1:12" x14ac:dyDescent="0.25">
      <c r="A266" t="s">
        <v>1598</v>
      </c>
      <c r="B266" t="s">
        <v>2554</v>
      </c>
      <c r="C266" t="s">
        <v>2878</v>
      </c>
      <c r="D266" t="str">
        <f>IF(B266="#N/A N/A",C266,B266)&amp;" Equity"</f>
        <v>1705507D LN Equity</v>
      </c>
      <c r="E266" t="str">
        <f>_xll.BDP(D266, "SALES_REV_TURN")</f>
        <v>#N/A Field Not Applicable</v>
      </c>
      <c r="F266" t="str">
        <f>_xll.BDP(D266, "EBITDA")</f>
        <v>#N/A Field Not Applicable</v>
      </c>
      <c r="G266" t="str">
        <f>_xll.BDP(D266, "EBITDA_MARGIN")</f>
        <v>#N/A Field Not Applicable</v>
      </c>
      <c r="H266" t="str">
        <f>_xll.BDP(D266, "CAPEX_ABSOLUTE_VALUE")</f>
        <v>#N/A Field Not Applicable</v>
      </c>
      <c r="I266" t="e">
        <f>H266/E266</f>
        <v>#VALUE!</v>
      </c>
      <c r="J266" t="str">
        <f>_xll.BDP(D266, "NET_INCOME")</f>
        <v>#N/A Field Not Applicable</v>
      </c>
      <c r="K266" t="str">
        <f>_xll.BDP(D266, "BS_AVERAGE_AUM")</f>
        <v>#N/A Field Not Applicable</v>
      </c>
      <c r="L266" t="str">
        <f>_xll.BDP($D$2, "ESTIMATED_AUM")</f>
        <v>#N/A N/A</v>
      </c>
    </row>
    <row r="267" spans="1:12" x14ac:dyDescent="0.25">
      <c r="A267" t="s">
        <v>1629</v>
      </c>
      <c r="B267" t="s">
        <v>2554</v>
      </c>
      <c r="C267" t="s">
        <v>2881</v>
      </c>
      <c r="D267" t="str">
        <f>IF(B267="#N/A N/A",C267,B267)&amp;" Equity"</f>
        <v>2161684Z LN Equity</v>
      </c>
      <c r="E267" t="str">
        <f>_xll.BDP(D267, "SALES_REV_TURN")</f>
        <v>#N/A Field Not Applicable</v>
      </c>
      <c r="F267" t="str">
        <f>_xll.BDP(D267, "EBITDA")</f>
        <v>#N/A Field Not Applicable</v>
      </c>
      <c r="G267" t="str">
        <f>_xll.BDP(D267, "EBITDA_MARGIN")</f>
        <v>#N/A Field Not Applicable</v>
      </c>
      <c r="H267" t="str">
        <f>_xll.BDP(D267, "CAPEX_ABSOLUTE_VALUE")</f>
        <v>#N/A Field Not Applicable</v>
      </c>
      <c r="I267" t="e">
        <f>H267/E267</f>
        <v>#VALUE!</v>
      </c>
      <c r="J267" t="str">
        <f>_xll.BDP(D267, "NET_INCOME")</f>
        <v>#N/A Field Not Applicable</v>
      </c>
      <c r="K267" t="str">
        <f>_xll.BDP(D267, "BS_AVERAGE_AUM")</f>
        <v>#N/A Field Not Applicable</v>
      </c>
      <c r="L267" t="str">
        <f>_xll.BDP($D$2, "ESTIMATED_AUM")</f>
        <v>#N/A N/A</v>
      </c>
    </row>
    <row r="268" spans="1:12" x14ac:dyDescent="0.25">
      <c r="A268" t="s">
        <v>1635</v>
      </c>
      <c r="B268" t="s">
        <v>2554</v>
      </c>
      <c r="C268" t="s">
        <v>2841</v>
      </c>
      <c r="D268" t="str">
        <f>IF(B268="#N/A N/A",C268,B268)&amp;" Equity"</f>
        <v>1398477D LN Equity</v>
      </c>
      <c r="E268" t="str">
        <f>_xll.BDP(D268, "SALES_REV_TURN")</f>
        <v>#N/A Field Not Applicable</v>
      </c>
      <c r="F268" t="str">
        <f>_xll.BDP(D268, "EBITDA")</f>
        <v>#N/A Field Not Applicable</v>
      </c>
      <c r="G268" t="str">
        <f>_xll.BDP(D268, "EBITDA_MARGIN")</f>
        <v>#N/A Field Not Applicable</v>
      </c>
      <c r="H268" t="str">
        <f>_xll.BDP(D268, "CAPEX_ABSOLUTE_VALUE")</f>
        <v>#N/A Field Not Applicable</v>
      </c>
      <c r="I268" t="e">
        <f>H268/E268</f>
        <v>#VALUE!</v>
      </c>
      <c r="J268" t="str">
        <f>_xll.BDP(D268, "NET_INCOME")</f>
        <v>#N/A Field Not Applicable</v>
      </c>
      <c r="K268" t="str">
        <f>_xll.BDP(D268, "BS_AVERAGE_AUM")</f>
        <v>#N/A Field Not Applicable</v>
      </c>
      <c r="L268" t="str">
        <f>_xll.BDP($D$2, "ESTIMATED_AUM")</f>
        <v>#N/A N/A</v>
      </c>
    </row>
    <row r="269" spans="1:12" x14ac:dyDescent="0.25">
      <c r="A269" t="s">
        <v>1638</v>
      </c>
      <c r="B269" t="s">
        <v>2554</v>
      </c>
      <c r="C269" t="s">
        <v>2882</v>
      </c>
      <c r="D269" t="str">
        <f>IF(B269="#N/A N/A",C269,B269)&amp;" Equity"</f>
        <v>2061571Z LN Equity</v>
      </c>
      <c r="E269" t="str">
        <f>_xll.BDP(D269, "SALES_REV_TURN")</f>
        <v>#N/A Field Not Applicable</v>
      </c>
      <c r="F269" t="str">
        <f>_xll.BDP(D269, "EBITDA")</f>
        <v>#N/A Field Not Applicable</v>
      </c>
      <c r="G269" t="str">
        <f>_xll.BDP(D269, "EBITDA_MARGIN")</f>
        <v>#N/A Field Not Applicable</v>
      </c>
      <c r="H269" t="str">
        <f>_xll.BDP(D269, "CAPEX_ABSOLUTE_VALUE")</f>
        <v>#N/A Field Not Applicable</v>
      </c>
      <c r="I269" t="e">
        <f>H269/E269</f>
        <v>#VALUE!</v>
      </c>
      <c r="J269" t="str">
        <f>_xll.BDP(D269, "NET_INCOME")</f>
        <v>#N/A Field Not Applicable</v>
      </c>
      <c r="K269" t="str">
        <f>_xll.BDP(D269, "BS_AVERAGE_AUM")</f>
        <v>#N/A Field Not Applicable</v>
      </c>
      <c r="L269" t="str">
        <f>_xll.BDP($D$2, "ESTIMATED_AUM")</f>
        <v>#N/A N/A</v>
      </c>
    </row>
    <row r="270" spans="1:12" x14ac:dyDescent="0.25">
      <c r="A270" t="s">
        <v>1643</v>
      </c>
      <c r="B270" t="s">
        <v>2554</v>
      </c>
      <c r="C270" t="s">
        <v>2883</v>
      </c>
      <c r="D270" t="str">
        <f>IF(B270="#N/A N/A",C270,B270)&amp;" Equity"</f>
        <v>1552572D LN Equity</v>
      </c>
      <c r="E270" t="str">
        <f>_xll.BDP(D270, "SALES_REV_TURN")</f>
        <v>#N/A Field Not Applicable</v>
      </c>
      <c r="F270" t="str">
        <f>_xll.BDP(D270, "EBITDA")</f>
        <v>#N/A Field Not Applicable</v>
      </c>
      <c r="G270" t="str">
        <f>_xll.BDP(D270, "EBITDA_MARGIN")</f>
        <v>#N/A Field Not Applicable</v>
      </c>
      <c r="H270" t="str">
        <f>_xll.BDP(D270, "CAPEX_ABSOLUTE_VALUE")</f>
        <v>#N/A Field Not Applicable</v>
      </c>
      <c r="I270" t="e">
        <f>H270/E270</f>
        <v>#VALUE!</v>
      </c>
      <c r="J270" t="str">
        <f>_xll.BDP(D270, "NET_INCOME")</f>
        <v>#N/A Field Not Applicable</v>
      </c>
      <c r="K270" t="str">
        <f>_xll.BDP(D270, "BS_AVERAGE_AUM")</f>
        <v>#N/A Field Not Applicable</v>
      </c>
      <c r="L270" t="str">
        <f>_xll.BDP($D$2, "ESTIMATED_AUM")</f>
        <v>#N/A N/A</v>
      </c>
    </row>
    <row r="271" spans="1:12" x14ac:dyDescent="0.25">
      <c r="A271" t="s">
        <v>1685</v>
      </c>
      <c r="B271" t="s">
        <v>2554</v>
      </c>
      <c r="C271" t="s">
        <v>2885</v>
      </c>
      <c r="D271" t="str">
        <f>IF(B271="#N/A N/A",C271,B271)&amp;" Equity"</f>
        <v>8395405Z GU Equity</v>
      </c>
      <c r="E271" t="str">
        <f>_xll.BDP(D271, "SALES_REV_TURN")</f>
        <v>#N/A Field Not Applicable</v>
      </c>
      <c r="F271" t="str">
        <f>_xll.BDP(D271, "EBITDA")</f>
        <v>#N/A Field Not Applicable</v>
      </c>
      <c r="G271" t="str">
        <f>_xll.BDP(D271, "EBITDA_MARGIN")</f>
        <v>#N/A Field Not Applicable</v>
      </c>
      <c r="H271" t="str">
        <f>_xll.BDP(D271, "CAPEX_ABSOLUTE_VALUE")</f>
        <v>#N/A Field Not Applicable</v>
      </c>
      <c r="I271" t="e">
        <f>H271/E271</f>
        <v>#VALUE!</v>
      </c>
      <c r="J271" t="str">
        <f>_xll.BDP(D271, "NET_INCOME")</f>
        <v>#N/A Field Not Applicable</v>
      </c>
      <c r="K271" t="str">
        <f>_xll.BDP(D271, "BS_AVERAGE_AUM")</f>
        <v>#N/A Field Not Applicable</v>
      </c>
      <c r="L271" t="str">
        <f>_xll.BDP($D$2, "ESTIMATED_AUM")</f>
        <v>#N/A N/A</v>
      </c>
    </row>
    <row r="272" spans="1:12" x14ac:dyDescent="0.25">
      <c r="A272" t="s">
        <v>1719</v>
      </c>
      <c r="B272" t="s">
        <v>2554</v>
      </c>
      <c r="C272" t="s">
        <v>2892</v>
      </c>
      <c r="D272" t="str">
        <f>IF(B272="#N/A N/A",C272,B272)&amp;" Equity"</f>
        <v>1150336D LN Equity</v>
      </c>
      <c r="E272" t="str">
        <f>_xll.BDP(D272, "SALES_REV_TURN")</f>
        <v>#N/A Field Not Applicable</v>
      </c>
      <c r="F272" t="str">
        <f>_xll.BDP(D272, "EBITDA")</f>
        <v>#N/A Field Not Applicable</v>
      </c>
      <c r="G272" t="str">
        <f>_xll.BDP(D272, "EBITDA_MARGIN")</f>
        <v>#N/A Field Not Applicable</v>
      </c>
      <c r="H272" t="str">
        <f>_xll.BDP(D272, "CAPEX_ABSOLUTE_VALUE")</f>
        <v>#N/A Field Not Applicable</v>
      </c>
      <c r="I272" t="e">
        <f>H272/E272</f>
        <v>#VALUE!</v>
      </c>
      <c r="J272" t="str">
        <f>_xll.BDP(D272, "NET_INCOME")</f>
        <v>#N/A Field Not Applicable</v>
      </c>
      <c r="K272" t="str">
        <f>_xll.BDP(D272, "BS_AVERAGE_AUM")</f>
        <v>#N/A Field Not Applicable</v>
      </c>
      <c r="L272" t="str">
        <f>_xll.BDP($D$2, "ESTIMATED_AUM")</f>
        <v>#N/A N/A</v>
      </c>
    </row>
    <row r="273" spans="1:12" x14ac:dyDescent="0.25">
      <c r="A273" t="s">
        <v>1727</v>
      </c>
      <c r="B273" t="s">
        <v>2554</v>
      </c>
      <c r="C273" t="s">
        <v>2893</v>
      </c>
      <c r="D273" t="str">
        <f>IF(B273="#N/A N/A",C273,B273)&amp;" Equity"</f>
        <v>0628565D LN Equity</v>
      </c>
      <c r="E273" t="str">
        <f>_xll.BDP(D273, "SALES_REV_TURN")</f>
        <v>#N/A Field Not Applicable</v>
      </c>
      <c r="F273" t="str">
        <f>_xll.BDP(D273, "EBITDA")</f>
        <v>#N/A Field Not Applicable</v>
      </c>
      <c r="G273" t="str">
        <f>_xll.BDP(D273, "EBITDA_MARGIN")</f>
        <v>#N/A Field Not Applicable</v>
      </c>
      <c r="H273" t="str">
        <f>_xll.BDP(D273, "CAPEX_ABSOLUTE_VALUE")</f>
        <v>#N/A Field Not Applicable</v>
      </c>
      <c r="I273" t="e">
        <f>H273/E273</f>
        <v>#VALUE!</v>
      </c>
      <c r="J273" t="str">
        <f>_xll.BDP(D273, "NET_INCOME")</f>
        <v>#N/A Field Not Applicable</v>
      </c>
      <c r="K273" t="str">
        <f>_xll.BDP(D273, "BS_AVERAGE_AUM")</f>
        <v>#N/A Field Not Applicable</v>
      </c>
      <c r="L273" t="str">
        <f>_xll.BDP($D$2, "ESTIMATED_AUM")</f>
        <v>#N/A N/A</v>
      </c>
    </row>
    <row r="274" spans="1:12" x14ac:dyDescent="0.25">
      <c r="A274" t="s">
        <v>1733</v>
      </c>
      <c r="B274" t="s">
        <v>2554</v>
      </c>
      <c r="C274" t="s">
        <v>2894</v>
      </c>
      <c r="D274" t="str">
        <f>IF(B274="#N/A N/A",C274,B274)&amp;" Equity"</f>
        <v>3905980Z US Equity</v>
      </c>
      <c r="E274" t="str">
        <f>_xll.BDP(D274, "SALES_REV_TURN")</f>
        <v>#N/A Field Not Applicable</v>
      </c>
      <c r="F274" t="str">
        <f>_xll.BDP(D274, "EBITDA")</f>
        <v>#N/A Field Not Applicable</v>
      </c>
      <c r="G274" t="str">
        <f>_xll.BDP(D274, "EBITDA_MARGIN")</f>
        <v>#N/A Field Not Applicable</v>
      </c>
      <c r="H274" t="str">
        <f>_xll.BDP(D274, "CAPEX_ABSOLUTE_VALUE")</f>
        <v>#N/A Field Not Applicable</v>
      </c>
      <c r="I274" t="e">
        <f>H274/E274</f>
        <v>#VALUE!</v>
      </c>
      <c r="J274" t="str">
        <f>_xll.BDP(D274, "NET_INCOME")</f>
        <v>#N/A Field Not Applicable</v>
      </c>
      <c r="K274" t="str">
        <f>_xll.BDP(D274, "BS_AVERAGE_AUM")</f>
        <v>#N/A Field Not Applicable</v>
      </c>
      <c r="L274" t="str">
        <f>_xll.BDP($D$2, "ESTIMATED_AUM")</f>
        <v>#N/A N/A</v>
      </c>
    </row>
    <row r="275" spans="1:12" x14ac:dyDescent="0.25">
      <c r="A275" t="s">
        <v>1747</v>
      </c>
      <c r="B275" t="s">
        <v>2554</v>
      </c>
      <c r="C275" t="s">
        <v>2896</v>
      </c>
      <c r="D275" t="str">
        <f>IF(B275="#N/A N/A",C275,B275)&amp;" Equity"</f>
        <v>0925748D LN Equity</v>
      </c>
      <c r="E275" t="str">
        <f>_xll.BDP(D275, "SALES_REV_TURN")</f>
        <v>#N/A Field Not Applicable</v>
      </c>
      <c r="F275" t="str">
        <f>_xll.BDP(D275, "EBITDA")</f>
        <v>#N/A Field Not Applicable</v>
      </c>
      <c r="G275" t="str">
        <f>_xll.BDP(D275, "EBITDA_MARGIN")</f>
        <v>#N/A Field Not Applicable</v>
      </c>
      <c r="H275" t="str">
        <f>_xll.BDP(D275, "CAPEX_ABSOLUTE_VALUE")</f>
        <v>#N/A Field Not Applicable</v>
      </c>
      <c r="I275" t="e">
        <f>H275/E275</f>
        <v>#VALUE!</v>
      </c>
      <c r="J275" t="str">
        <f>_xll.BDP(D275, "NET_INCOME")</f>
        <v>#N/A Field Not Applicable</v>
      </c>
      <c r="K275" t="str">
        <f>_xll.BDP(D275, "BS_AVERAGE_AUM")</f>
        <v>#N/A Field Not Applicable</v>
      </c>
      <c r="L275" t="str">
        <f>_xll.BDP($D$2, "ESTIMATED_AUM")</f>
        <v>#N/A N/A</v>
      </c>
    </row>
    <row r="276" spans="1:12" x14ac:dyDescent="0.25">
      <c r="A276" t="s">
        <v>10</v>
      </c>
      <c r="B276" t="s">
        <v>2554</v>
      </c>
      <c r="C276" t="s">
        <v>2715</v>
      </c>
      <c r="D276" t="str">
        <f>IF(B276="#N/A N/A",C276,B276)&amp;" Equity"</f>
        <v>974845Z LN Equity</v>
      </c>
      <c r="E276" t="str">
        <f>_xll.BDP(D276, "SALES_REV_TURN")</f>
        <v>#N/A Field Not Applicable</v>
      </c>
      <c r="F276" t="str">
        <f>_xll.BDP(D276, "EBITDA")</f>
        <v>#N/A Field Not Applicable</v>
      </c>
      <c r="G276" t="str">
        <f>_xll.BDP(D276, "EBITDA_MARGIN")</f>
        <v>#N/A Field Not Applicable</v>
      </c>
      <c r="H276" t="str">
        <f>_xll.BDP(D276, "CAPEX_ABSOLUTE_VALUE")</f>
        <v>#N/A Field Not Applicable</v>
      </c>
      <c r="I276" t="e">
        <f>H276/E276</f>
        <v>#VALUE!</v>
      </c>
      <c r="J276" t="str">
        <f>_xll.BDP(D276, "NET_INCOME")</f>
        <v>#N/A Field Not Applicable</v>
      </c>
      <c r="K276" t="str">
        <f>_xll.BDP(D276, "BS_AVERAGE_AUM")</f>
        <v>#N/A Field Not Applicable</v>
      </c>
      <c r="L276" t="str">
        <f>_xll.BDP($D$2, "ESTIMATED_AUM")</f>
        <v>#N/A N/A</v>
      </c>
    </row>
    <row r="277" spans="1:12" x14ac:dyDescent="0.25">
      <c r="A277" t="s">
        <v>1769</v>
      </c>
      <c r="B277" t="s">
        <v>2554</v>
      </c>
      <c r="C277" t="s">
        <v>2898</v>
      </c>
      <c r="D277" t="str">
        <f>IF(B277="#N/A N/A",C277,B277)&amp;" Equity"</f>
        <v>1784975D LN Equity</v>
      </c>
      <c r="E277" t="str">
        <f>_xll.BDP(D277, "SALES_REV_TURN")</f>
        <v>#N/A Field Not Applicable</v>
      </c>
      <c r="F277" t="str">
        <f>_xll.BDP(D277, "EBITDA")</f>
        <v>#N/A Field Not Applicable</v>
      </c>
      <c r="G277" t="str">
        <f>_xll.BDP(D277, "EBITDA_MARGIN")</f>
        <v>#N/A Field Not Applicable</v>
      </c>
      <c r="H277" t="str">
        <f>_xll.BDP(D277, "CAPEX_ABSOLUTE_VALUE")</f>
        <v>#N/A Field Not Applicable</v>
      </c>
      <c r="I277" t="e">
        <f>H277/E277</f>
        <v>#VALUE!</v>
      </c>
      <c r="J277" t="str">
        <f>_xll.BDP(D277, "NET_INCOME")</f>
        <v>#N/A Field Not Applicable</v>
      </c>
      <c r="K277" t="str">
        <f>_xll.BDP(D277, "BS_AVERAGE_AUM")</f>
        <v>#N/A Field Not Applicable</v>
      </c>
      <c r="L277" t="str">
        <f>_xll.BDP($D$2, "ESTIMATED_AUM")</f>
        <v>#N/A N/A</v>
      </c>
    </row>
    <row r="278" spans="1:12" x14ac:dyDescent="0.25">
      <c r="A278" t="s">
        <v>1772</v>
      </c>
      <c r="B278" t="s">
        <v>2554</v>
      </c>
      <c r="C278" t="s">
        <v>2899</v>
      </c>
      <c r="D278" t="str">
        <f>IF(B278="#N/A N/A",C278,B278)&amp;" Equity"</f>
        <v>2161484Z LN Equity</v>
      </c>
      <c r="E278" t="str">
        <f>_xll.BDP(D278, "SALES_REV_TURN")</f>
        <v>#N/A Field Not Applicable</v>
      </c>
      <c r="F278" t="str">
        <f>_xll.BDP(D278, "EBITDA")</f>
        <v>#N/A Field Not Applicable</v>
      </c>
      <c r="G278" t="str">
        <f>_xll.BDP(D278, "EBITDA_MARGIN")</f>
        <v>#N/A Field Not Applicable</v>
      </c>
      <c r="H278" t="str">
        <f>_xll.BDP(D278, "CAPEX_ABSOLUTE_VALUE")</f>
        <v>#N/A Field Not Applicable</v>
      </c>
      <c r="I278" t="e">
        <f>H278/E278</f>
        <v>#VALUE!</v>
      </c>
      <c r="J278" t="str">
        <f>_xll.BDP(D278, "NET_INCOME")</f>
        <v>#N/A Field Not Applicable</v>
      </c>
      <c r="K278" t="str">
        <f>_xll.BDP(D278, "BS_AVERAGE_AUM")</f>
        <v>#N/A Field Not Applicable</v>
      </c>
      <c r="L278" t="str">
        <f>_xll.BDP($D$2, "ESTIMATED_AUM")</f>
        <v>#N/A N/A</v>
      </c>
    </row>
    <row r="279" spans="1:12" x14ac:dyDescent="0.25">
      <c r="A279" t="s">
        <v>1808</v>
      </c>
      <c r="B279" t="s">
        <v>2554</v>
      </c>
      <c r="C279" t="s">
        <v>2901</v>
      </c>
      <c r="D279" t="str">
        <f>IF(B279="#N/A N/A",C279,B279)&amp;" Equity"</f>
        <v>1547532D LN Equity</v>
      </c>
      <c r="E279" t="str">
        <f>_xll.BDP(D279, "SALES_REV_TURN")</f>
        <v>#N/A Field Not Applicable</v>
      </c>
      <c r="F279" t="str">
        <f>_xll.BDP(D279, "EBITDA")</f>
        <v>#N/A Field Not Applicable</v>
      </c>
      <c r="G279" t="str">
        <f>_xll.BDP(D279, "EBITDA_MARGIN")</f>
        <v>#N/A Field Not Applicable</v>
      </c>
      <c r="H279" t="str">
        <f>_xll.BDP(D279, "CAPEX_ABSOLUTE_VALUE")</f>
        <v>#N/A Field Not Applicable</v>
      </c>
      <c r="I279" t="e">
        <f>H279/E279</f>
        <v>#VALUE!</v>
      </c>
      <c r="J279" t="str">
        <f>_xll.BDP(D279, "NET_INCOME")</f>
        <v>#N/A Field Not Applicable</v>
      </c>
      <c r="K279" t="str">
        <f>_xll.BDP(D279, "BS_AVERAGE_AUM")</f>
        <v>#N/A Field Not Applicable</v>
      </c>
      <c r="L279" t="str">
        <f>_xll.BDP($D$2, "ESTIMATED_AUM")</f>
        <v>#N/A N/A</v>
      </c>
    </row>
    <row r="280" spans="1:12" x14ac:dyDescent="0.25">
      <c r="A280" t="s">
        <v>1885</v>
      </c>
      <c r="B280" t="s">
        <v>2554</v>
      </c>
      <c r="C280" t="s">
        <v>2910</v>
      </c>
      <c r="D280" t="str">
        <f>IF(B280="#N/A N/A",C280,B280)&amp;" Equity"</f>
        <v>1957758Z LN Equity</v>
      </c>
      <c r="E280" t="str">
        <f>_xll.BDP(D280, "SALES_REV_TURN")</f>
        <v>#N/A Field Not Applicable</v>
      </c>
      <c r="F280" t="str">
        <f>_xll.BDP(D280, "EBITDA")</f>
        <v>#N/A Field Not Applicable</v>
      </c>
      <c r="G280" t="str">
        <f>_xll.BDP(D280, "EBITDA_MARGIN")</f>
        <v>#N/A Field Not Applicable</v>
      </c>
      <c r="H280" t="str">
        <f>_xll.BDP(D280, "CAPEX_ABSOLUTE_VALUE")</f>
        <v>#N/A Field Not Applicable</v>
      </c>
      <c r="I280" t="e">
        <f>H280/E280</f>
        <v>#VALUE!</v>
      </c>
      <c r="J280" t="str">
        <f>_xll.BDP(D280, "NET_INCOME")</f>
        <v>#N/A Field Not Applicable</v>
      </c>
      <c r="K280" t="str">
        <f>_xll.BDP(D280, "BS_AVERAGE_AUM")</f>
        <v>#N/A Field Not Applicable</v>
      </c>
      <c r="L280" t="str">
        <f>_xll.BDP($D$2, "ESTIMATED_AUM")</f>
        <v>#N/A N/A</v>
      </c>
    </row>
    <row r="281" spans="1:12" x14ac:dyDescent="0.25">
      <c r="A281" t="s">
        <v>1888</v>
      </c>
      <c r="B281" t="s">
        <v>2554</v>
      </c>
      <c r="C281" t="s">
        <v>2911</v>
      </c>
      <c r="D281" t="str">
        <f>IF(B281="#N/A N/A",C281,B281)&amp;" Equity"</f>
        <v>2886216Z LN Equity</v>
      </c>
      <c r="E281" t="str">
        <f>_xll.BDP(D281, "SALES_REV_TURN")</f>
        <v>#N/A Field Not Applicable</v>
      </c>
      <c r="F281" t="str">
        <f>_xll.BDP(D281, "EBITDA")</f>
        <v>#N/A Field Not Applicable</v>
      </c>
      <c r="G281" t="str">
        <f>_xll.BDP(D281, "EBITDA_MARGIN")</f>
        <v>#N/A Field Not Applicable</v>
      </c>
      <c r="H281" t="str">
        <f>_xll.BDP(D281, "CAPEX_ABSOLUTE_VALUE")</f>
        <v>#N/A Field Not Applicable</v>
      </c>
      <c r="I281" t="e">
        <f>H281/E281</f>
        <v>#VALUE!</v>
      </c>
      <c r="J281" t="str">
        <f>_xll.BDP(D281, "NET_INCOME")</f>
        <v>#N/A Field Not Applicable</v>
      </c>
      <c r="K281" t="str">
        <f>_xll.BDP(D281, "BS_AVERAGE_AUM")</f>
        <v>#N/A Field Not Applicable</v>
      </c>
      <c r="L281" t="str">
        <f>_xll.BDP($D$2, "ESTIMATED_AUM")</f>
        <v>#N/A N/A</v>
      </c>
    </row>
    <row r="282" spans="1:12" x14ac:dyDescent="0.25">
      <c r="A282" t="s">
        <v>1918</v>
      </c>
      <c r="B282" t="s">
        <v>2554</v>
      </c>
      <c r="C282" t="s">
        <v>2913</v>
      </c>
      <c r="D282" t="str">
        <f>IF(B282="#N/A N/A",C282,B282)&amp;" Equity"</f>
        <v>2161612Z LN Equity</v>
      </c>
      <c r="E282" t="str">
        <f>_xll.BDP(D282, "SALES_REV_TURN")</f>
        <v>#N/A Field Not Applicable</v>
      </c>
      <c r="F282" t="str">
        <f>_xll.BDP(D282, "EBITDA")</f>
        <v>#N/A Field Not Applicable</v>
      </c>
      <c r="G282" t="str">
        <f>_xll.BDP(D282, "EBITDA_MARGIN")</f>
        <v>#N/A Field Not Applicable</v>
      </c>
      <c r="H282" t="str">
        <f>_xll.BDP(D282, "CAPEX_ABSOLUTE_VALUE")</f>
        <v>#N/A Field Not Applicable</v>
      </c>
      <c r="I282" t="e">
        <f>H282/E282</f>
        <v>#VALUE!</v>
      </c>
      <c r="J282" t="str">
        <f>_xll.BDP(D282, "NET_INCOME")</f>
        <v>#N/A Field Not Applicable</v>
      </c>
      <c r="K282" t="str">
        <f>_xll.BDP(D282, "BS_AVERAGE_AUM")</f>
        <v>#N/A Field Not Applicable</v>
      </c>
      <c r="L282" t="str">
        <f>_xll.BDP($D$2, "ESTIMATED_AUM")</f>
        <v>#N/A N/A</v>
      </c>
    </row>
    <row r="283" spans="1:12" x14ac:dyDescent="0.25">
      <c r="A283" t="s">
        <v>1927</v>
      </c>
      <c r="B283" t="s">
        <v>2554</v>
      </c>
      <c r="C283" t="s">
        <v>2915</v>
      </c>
      <c r="D283" t="str">
        <f>IF(B283="#N/A N/A",C283,B283)&amp;" Equity"</f>
        <v>2165884Z LN Equity</v>
      </c>
      <c r="E283" t="str">
        <f>_xll.BDP(D283, "SALES_REV_TURN")</f>
        <v>#N/A Field Not Applicable</v>
      </c>
      <c r="F283" t="str">
        <f>_xll.BDP(D283, "EBITDA")</f>
        <v>#N/A Field Not Applicable</v>
      </c>
      <c r="G283" t="str">
        <f>_xll.BDP(D283, "EBITDA_MARGIN")</f>
        <v>#N/A Field Not Applicable</v>
      </c>
      <c r="H283" t="str">
        <f>_xll.BDP(D283, "CAPEX_ABSOLUTE_VALUE")</f>
        <v>#N/A Field Not Applicable</v>
      </c>
      <c r="I283" t="e">
        <f>H283/E283</f>
        <v>#VALUE!</v>
      </c>
      <c r="J283" t="str">
        <f>_xll.BDP(D283, "NET_INCOME")</f>
        <v>#N/A Field Not Applicable</v>
      </c>
      <c r="K283" t="str">
        <f>_xll.BDP(D283, "BS_AVERAGE_AUM")</f>
        <v>#N/A Field Not Applicable</v>
      </c>
      <c r="L283" t="str">
        <f>_xll.BDP($D$2, "ESTIMATED_AUM")</f>
        <v>#N/A N/A</v>
      </c>
    </row>
    <row r="284" spans="1:12" x14ac:dyDescent="0.25">
      <c r="A284" t="s">
        <v>1971</v>
      </c>
      <c r="B284" t="s">
        <v>2554</v>
      </c>
      <c r="C284" t="s">
        <v>2919</v>
      </c>
      <c r="D284" t="str">
        <f>IF(B284="#N/A N/A",C284,B284)&amp;" Equity"</f>
        <v>8271309Z LN Equity</v>
      </c>
      <c r="E284" t="str">
        <f>_xll.BDP(D284, "SALES_REV_TURN")</f>
        <v>#N/A Field Not Applicable</v>
      </c>
      <c r="F284" t="str">
        <f>_xll.BDP(D284, "EBITDA")</f>
        <v>#N/A Field Not Applicable</v>
      </c>
      <c r="G284" t="str">
        <f>_xll.BDP(D284, "EBITDA_MARGIN")</f>
        <v>#N/A Field Not Applicable</v>
      </c>
      <c r="H284" t="str">
        <f>_xll.BDP(D284, "CAPEX_ABSOLUTE_VALUE")</f>
        <v>#N/A Field Not Applicable</v>
      </c>
      <c r="I284" t="e">
        <f>H284/E284</f>
        <v>#VALUE!</v>
      </c>
      <c r="J284" t="str">
        <f>_xll.BDP(D284, "NET_INCOME")</f>
        <v>#N/A Field Not Applicable</v>
      </c>
      <c r="K284" t="str">
        <f>_xll.BDP(D284, "BS_AVERAGE_AUM")</f>
        <v>#N/A Field Not Applicable</v>
      </c>
      <c r="L284" t="str">
        <f>_xll.BDP($D$2, "ESTIMATED_AUM")</f>
        <v>#N/A N/A</v>
      </c>
    </row>
    <row r="285" spans="1:12" x14ac:dyDescent="0.25">
      <c r="A285" t="s">
        <v>1996</v>
      </c>
      <c r="B285" t="s">
        <v>2554</v>
      </c>
      <c r="C285" t="s">
        <v>2921</v>
      </c>
      <c r="D285" t="str">
        <f>IF(B285="#N/A N/A",C285,B285)&amp;" Equity"</f>
        <v>1949798Z LN Equity</v>
      </c>
      <c r="E285" t="str">
        <f>_xll.BDP(D285, "SALES_REV_TURN")</f>
        <v>#N/A Field Not Applicable</v>
      </c>
      <c r="F285" t="str">
        <f>_xll.BDP(D285, "EBITDA")</f>
        <v>#N/A Field Not Applicable</v>
      </c>
      <c r="G285" t="str">
        <f>_xll.BDP(D285, "EBITDA_MARGIN")</f>
        <v>#N/A Field Not Applicable</v>
      </c>
      <c r="H285" t="str">
        <f>_xll.BDP(D285, "CAPEX_ABSOLUTE_VALUE")</f>
        <v>#N/A Field Not Applicable</v>
      </c>
      <c r="I285" t="e">
        <f>H285/E285</f>
        <v>#VALUE!</v>
      </c>
      <c r="J285" t="str">
        <f>_xll.BDP(D285, "NET_INCOME")</f>
        <v>#N/A Field Not Applicable</v>
      </c>
      <c r="K285" t="str">
        <f>_xll.BDP(D285, "BS_AVERAGE_AUM")</f>
        <v>#N/A Field Not Applicable</v>
      </c>
      <c r="L285" t="str">
        <f>_xll.BDP($D$2, "ESTIMATED_AUM")</f>
        <v>#N/A N/A</v>
      </c>
    </row>
    <row r="286" spans="1:12" x14ac:dyDescent="0.25">
      <c r="A286" t="s">
        <v>918</v>
      </c>
      <c r="B286" t="s">
        <v>2554</v>
      </c>
      <c r="C286" t="s">
        <v>2922</v>
      </c>
      <c r="D286" t="str">
        <f>IF(B286="#N/A N/A",C286,B286)&amp;" Equity"</f>
        <v>1873507D KY Equity</v>
      </c>
      <c r="E286" t="str">
        <f>_xll.BDP(D286, "SALES_REV_TURN")</f>
        <v>#N/A Field Not Applicable</v>
      </c>
      <c r="F286" t="str">
        <f>_xll.BDP(D286, "EBITDA")</f>
        <v>#N/A Field Not Applicable</v>
      </c>
      <c r="G286" t="str">
        <f>_xll.BDP(D286, "EBITDA_MARGIN")</f>
        <v>#N/A Field Not Applicable</v>
      </c>
      <c r="H286" t="str">
        <f>_xll.BDP(D286, "CAPEX_ABSOLUTE_VALUE")</f>
        <v>#N/A Field Not Applicable</v>
      </c>
      <c r="I286" t="e">
        <f>H286/E286</f>
        <v>#VALUE!</v>
      </c>
      <c r="J286" t="str">
        <f>_xll.BDP(D286, "NET_INCOME")</f>
        <v>#N/A Field Not Applicable</v>
      </c>
      <c r="K286" t="str">
        <f>_xll.BDP(D286, "BS_AVERAGE_AUM")</f>
        <v>#N/A Field Not Applicable</v>
      </c>
      <c r="L286" t="str">
        <f>_xll.BDP($D$2, "ESTIMATED_AUM")</f>
        <v>#N/A N/A</v>
      </c>
    </row>
    <row r="287" spans="1:12" x14ac:dyDescent="0.25">
      <c r="A287" t="s">
        <v>2016</v>
      </c>
      <c r="B287" t="s">
        <v>2554</v>
      </c>
      <c r="C287" t="s">
        <v>2754</v>
      </c>
      <c r="D287" t="str">
        <f>IF(B287="#N/A N/A",C287,B287)&amp;" Equity"</f>
        <v>1903470Z LN Equity</v>
      </c>
      <c r="E287" t="str">
        <f>_xll.BDP(D287, "SALES_REV_TURN")</f>
        <v>#N/A Field Not Applicable</v>
      </c>
      <c r="F287" t="str">
        <f>_xll.BDP(D287, "EBITDA")</f>
        <v>#N/A Field Not Applicable</v>
      </c>
      <c r="G287" t="str">
        <f>_xll.BDP(D287, "EBITDA_MARGIN")</f>
        <v>#N/A Field Not Applicable</v>
      </c>
      <c r="H287" t="str">
        <f>_xll.BDP(D287, "CAPEX_ABSOLUTE_VALUE")</f>
        <v>#N/A Field Not Applicable</v>
      </c>
      <c r="I287" t="e">
        <f>H287/E287</f>
        <v>#VALUE!</v>
      </c>
      <c r="J287" t="str">
        <f>_xll.BDP(D287, "NET_INCOME")</f>
        <v>#N/A Field Not Applicable</v>
      </c>
      <c r="K287" t="str">
        <f>_xll.BDP(D287, "BS_AVERAGE_AUM")</f>
        <v>#N/A Field Not Applicable</v>
      </c>
      <c r="L287" t="str">
        <f>_xll.BDP($D$2, "ESTIMATED_AUM")</f>
        <v>#N/A N/A</v>
      </c>
    </row>
    <row r="288" spans="1:12" x14ac:dyDescent="0.25">
      <c r="A288" t="s">
        <v>2026</v>
      </c>
      <c r="B288" t="s">
        <v>2554</v>
      </c>
      <c r="C288" t="s">
        <v>2929</v>
      </c>
      <c r="D288" t="str">
        <f>IF(B288="#N/A N/A",C288,B288)&amp;" Equity"</f>
        <v>1706711D US Equity</v>
      </c>
      <c r="E288" t="str">
        <f>_xll.BDP(D288, "SALES_REV_TURN")</f>
        <v>#N/A Field Not Applicable</v>
      </c>
      <c r="F288" t="str">
        <f>_xll.BDP(D288, "EBITDA")</f>
        <v>#N/A Field Not Applicable</v>
      </c>
      <c r="G288" t="str">
        <f>_xll.BDP(D288, "EBITDA_MARGIN")</f>
        <v>#N/A Field Not Applicable</v>
      </c>
      <c r="H288" t="str">
        <f>_xll.BDP(D288, "CAPEX_ABSOLUTE_VALUE")</f>
        <v>#N/A Field Not Applicable</v>
      </c>
      <c r="I288" t="e">
        <f>H288/E288</f>
        <v>#VALUE!</v>
      </c>
      <c r="J288" t="str">
        <f>_xll.BDP(D288, "NET_INCOME")</f>
        <v>#N/A Field Not Applicable</v>
      </c>
      <c r="K288" t="str">
        <f>_xll.BDP(D288, "BS_AVERAGE_AUM")</f>
        <v>#N/A Field Not Applicable</v>
      </c>
      <c r="L288" t="str">
        <f>_xll.BDP($D$2, "ESTIMATED_AUM")</f>
        <v>#N/A N/A</v>
      </c>
    </row>
    <row r="289" spans="1:12" x14ac:dyDescent="0.25">
      <c r="A289" t="s">
        <v>1442</v>
      </c>
      <c r="B289" t="s">
        <v>2554</v>
      </c>
      <c r="C289" t="s">
        <v>2929</v>
      </c>
      <c r="D289" t="str">
        <f>IF(B289="#N/A N/A",C289,B289)&amp;" Equity"</f>
        <v>1706711D US Equity</v>
      </c>
      <c r="E289" t="str">
        <f>_xll.BDP(D289, "SALES_REV_TURN")</f>
        <v>#N/A Field Not Applicable</v>
      </c>
      <c r="F289" t="str">
        <f>_xll.BDP(D289, "EBITDA")</f>
        <v>#N/A Field Not Applicable</v>
      </c>
      <c r="G289" t="str">
        <f>_xll.BDP(D289, "EBITDA_MARGIN")</f>
        <v>#N/A Field Not Applicable</v>
      </c>
      <c r="H289" t="str">
        <f>_xll.BDP(D289, "CAPEX_ABSOLUTE_VALUE")</f>
        <v>#N/A Field Not Applicable</v>
      </c>
      <c r="I289" t="e">
        <f>H289/E289</f>
        <v>#VALUE!</v>
      </c>
      <c r="J289" t="str">
        <f>_xll.BDP(D289, "NET_INCOME")</f>
        <v>#N/A Field Not Applicable</v>
      </c>
      <c r="K289" t="str">
        <f>_xll.BDP(D289, "BS_AVERAGE_AUM")</f>
        <v>#N/A Field Not Applicable</v>
      </c>
      <c r="L289" t="str">
        <f>_xll.BDP($D$2, "ESTIMATED_AUM")</f>
        <v>#N/A N/A</v>
      </c>
    </row>
    <row r="290" spans="1:12" x14ac:dyDescent="0.25">
      <c r="A290" t="s">
        <v>2031</v>
      </c>
      <c r="B290" t="s">
        <v>2554</v>
      </c>
      <c r="C290" t="s">
        <v>2929</v>
      </c>
      <c r="D290" t="str">
        <f>IF(B290="#N/A N/A",C290,B290)&amp;" Equity"</f>
        <v>1706711D US Equity</v>
      </c>
      <c r="E290" t="str">
        <f>_xll.BDP(D290, "SALES_REV_TURN")</f>
        <v>#N/A Field Not Applicable</v>
      </c>
      <c r="F290" t="str">
        <f>_xll.BDP(D290, "EBITDA")</f>
        <v>#N/A Field Not Applicable</v>
      </c>
      <c r="G290" t="str">
        <f>_xll.BDP(D290, "EBITDA_MARGIN")</f>
        <v>#N/A Field Not Applicable</v>
      </c>
      <c r="H290" t="str">
        <f>_xll.BDP(D290, "CAPEX_ABSOLUTE_VALUE")</f>
        <v>#N/A Field Not Applicable</v>
      </c>
      <c r="I290" t="e">
        <f>H290/E290</f>
        <v>#VALUE!</v>
      </c>
      <c r="J290" t="str">
        <f>_xll.BDP(D290, "NET_INCOME")</f>
        <v>#N/A Field Not Applicable</v>
      </c>
      <c r="K290" t="str">
        <f>_xll.BDP(D290, "BS_AVERAGE_AUM")</f>
        <v>#N/A Field Not Applicable</v>
      </c>
      <c r="L290" t="str">
        <f>_xll.BDP($D$2, "ESTIMATED_AUM")</f>
        <v>#N/A N/A</v>
      </c>
    </row>
    <row r="291" spans="1:12" x14ac:dyDescent="0.25">
      <c r="A291" t="s">
        <v>2034</v>
      </c>
      <c r="B291" t="s">
        <v>2554</v>
      </c>
      <c r="C291" t="s">
        <v>2929</v>
      </c>
      <c r="D291" t="str">
        <f>IF(B291="#N/A N/A",C291,B291)&amp;" Equity"</f>
        <v>1706711D US Equity</v>
      </c>
      <c r="E291" t="str">
        <f>_xll.BDP(D291, "SALES_REV_TURN")</f>
        <v>#N/A Field Not Applicable</v>
      </c>
      <c r="F291" t="str">
        <f>_xll.BDP(D291, "EBITDA")</f>
        <v>#N/A Field Not Applicable</v>
      </c>
      <c r="G291" t="str">
        <f>_xll.BDP(D291, "EBITDA_MARGIN")</f>
        <v>#N/A Field Not Applicable</v>
      </c>
      <c r="H291" t="str">
        <f>_xll.BDP(D291, "CAPEX_ABSOLUTE_VALUE")</f>
        <v>#N/A Field Not Applicable</v>
      </c>
      <c r="I291" t="e">
        <f>H291/E291</f>
        <v>#VALUE!</v>
      </c>
      <c r="J291" t="str">
        <f>_xll.BDP(D291, "NET_INCOME")</f>
        <v>#N/A Field Not Applicable</v>
      </c>
      <c r="K291" t="str">
        <f>_xll.BDP(D291, "BS_AVERAGE_AUM")</f>
        <v>#N/A Field Not Applicable</v>
      </c>
      <c r="L291" t="str">
        <f>_xll.BDP($D$2, "ESTIMATED_AUM")</f>
        <v>#N/A N/A</v>
      </c>
    </row>
    <row r="292" spans="1:12" x14ac:dyDescent="0.25">
      <c r="A292" t="s">
        <v>2045</v>
      </c>
      <c r="B292" t="s">
        <v>2554</v>
      </c>
      <c r="C292" t="s">
        <v>2911</v>
      </c>
      <c r="D292" t="str">
        <f>IF(B292="#N/A N/A",C292,B292)&amp;" Equity"</f>
        <v>2886216Z LN Equity</v>
      </c>
      <c r="E292" t="str">
        <f>_xll.BDP(D292, "SALES_REV_TURN")</f>
        <v>#N/A Field Not Applicable</v>
      </c>
      <c r="F292" t="str">
        <f>_xll.BDP(D292, "EBITDA")</f>
        <v>#N/A Field Not Applicable</v>
      </c>
      <c r="G292" t="str">
        <f>_xll.BDP(D292, "EBITDA_MARGIN")</f>
        <v>#N/A Field Not Applicable</v>
      </c>
      <c r="H292" t="str">
        <f>_xll.BDP(D292, "CAPEX_ABSOLUTE_VALUE")</f>
        <v>#N/A Field Not Applicable</v>
      </c>
      <c r="I292" t="e">
        <f>H292/E292</f>
        <v>#VALUE!</v>
      </c>
      <c r="J292" t="str">
        <f>_xll.BDP(D292, "NET_INCOME")</f>
        <v>#N/A Field Not Applicable</v>
      </c>
      <c r="K292" t="str">
        <f>_xll.BDP(D292, "BS_AVERAGE_AUM")</f>
        <v>#N/A Field Not Applicable</v>
      </c>
      <c r="L292" t="str">
        <f>_xll.BDP($D$2, "ESTIMATED_AUM")</f>
        <v>#N/A N/A</v>
      </c>
    </row>
    <row r="293" spans="1:12" x14ac:dyDescent="0.25">
      <c r="A293" t="s">
        <v>2054</v>
      </c>
      <c r="B293" t="s">
        <v>2554</v>
      </c>
      <c r="C293" t="s">
        <v>2932</v>
      </c>
      <c r="D293" t="str">
        <f>IF(B293="#N/A N/A",C293,B293)&amp;" Equity"</f>
        <v>1241449D LN Equity</v>
      </c>
      <c r="E293" t="str">
        <f>_xll.BDP(D293, "SALES_REV_TURN")</f>
        <v>#N/A Field Not Applicable</v>
      </c>
      <c r="F293" t="str">
        <f>_xll.BDP(D293, "EBITDA")</f>
        <v>#N/A Field Not Applicable</v>
      </c>
      <c r="G293" t="str">
        <f>_xll.BDP(D293, "EBITDA_MARGIN")</f>
        <v>#N/A Field Not Applicable</v>
      </c>
      <c r="H293" t="str">
        <f>_xll.BDP(D293, "CAPEX_ABSOLUTE_VALUE")</f>
        <v>#N/A Field Not Applicable</v>
      </c>
      <c r="I293" t="e">
        <f>H293/E293</f>
        <v>#VALUE!</v>
      </c>
      <c r="J293" t="str">
        <f>_xll.BDP(D293, "NET_INCOME")</f>
        <v>#N/A Field Not Applicable</v>
      </c>
      <c r="K293" t="str">
        <f>_xll.BDP(D293, "BS_AVERAGE_AUM")</f>
        <v>#N/A Field Not Applicable</v>
      </c>
      <c r="L293" t="str">
        <f>_xll.BDP($D$2, "ESTIMATED_AUM")</f>
        <v>#N/A N/A</v>
      </c>
    </row>
    <row r="294" spans="1:12" x14ac:dyDescent="0.25">
      <c r="A294" t="s">
        <v>2062</v>
      </c>
      <c r="B294" t="s">
        <v>2554</v>
      </c>
      <c r="C294" t="s">
        <v>2934</v>
      </c>
      <c r="D294" t="str">
        <f>IF(B294="#N/A N/A",C294,B294)&amp;" Equity"</f>
        <v>1866666Z LN Equity</v>
      </c>
      <c r="E294" t="str">
        <f>_xll.BDP(D294, "SALES_REV_TURN")</f>
        <v>#N/A Field Not Applicable</v>
      </c>
      <c r="F294" t="str">
        <f>_xll.BDP(D294, "EBITDA")</f>
        <v>#N/A Field Not Applicable</v>
      </c>
      <c r="G294" t="str">
        <f>_xll.BDP(D294, "EBITDA_MARGIN")</f>
        <v>#N/A Field Not Applicable</v>
      </c>
      <c r="H294" t="str">
        <f>_xll.BDP(D294, "CAPEX_ABSOLUTE_VALUE")</f>
        <v>#N/A Field Not Applicable</v>
      </c>
      <c r="I294" t="e">
        <f>H294/E294</f>
        <v>#VALUE!</v>
      </c>
      <c r="J294" t="str">
        <f>_xll.BDP(D294, "NET_INCOME")</f>
        <v>#N/A Field Not Applicable</v>
      </c>
      <c r="K294" t="str">
        <f>_xll.BDP(D294, "BS_AVERAGE_AUM")</f>
        <v>#N/A Field Not Applicable</v>
      </c>
      <c r="L294" t="str">
        <f>_xll.BDP($D$2, "ESTIMATED_AUM")</f>
        <v>#N/A N/A</v>
      </c>
    </row>
    <row r="295" spans="1:12" x14ac:dyDescent="0.25">
      <c r="A295" t="s">
        <v>2127</v>
      </c>
      <c r="B295" t="s">
        <v>2554</v>
      </c>
      <c r="C295" t="s">
        <v>2944</v>
      </c>
      <c r="D295" t="str">
        <f>IF(B295="#N/A N/A",C295,B295)&amp;" Equity"</f>
        <v>1438220D LN Equity</v>
      </c>
      <c r="E295" t="str">
        <f>_xll.BDP(D295, "SALES_REV_TURN")</f>
        <v>#N/A Field Not Applicable</v>
      </c>
      <c r="F295" t="str">
        <f>_xll.BDP(D295, "EBITDA")</f>
        <v>#N/A Field Not Applicable</v>
      </c>
      <c r="G295" t="str">
        <f>_xll.BDP(D295, "EBITDA_MARGIN")</f>
        <v>#N/A Field Not Applicable</v>
      </c>
      <c r="H295" t="str">
        <f>_xll.BDP(D295, "CAPEX_ABSOLUTE_VALUE")</f>
        <v>#N/A Field Not Applicable</v>
      </c>
      <c r="I295" t="e">
        <f>H295/E295</f>
        <v>#VALUE!</v>
      </c>
      <c r="J295" t="str">
        <f>_xll.BDP(D295, "NET_INCOME")</f>
        <v>#N/A Field Not Applicable</v>
      </c>
      <c r="K295" t="str">
        <f>_xll.BDP(D295, "BS_AVERAGE_AUM")</f>
        <v>#N/A Field Not Applicable</v>
      </c>
      <c r="L295" t="str">
        <f>_xll.BDP($D$2, "ESTIMATED_AUM")</f>
        <v>#N/A N/A</v>
      </c>
    </row>
    <row r="296" spans="1:12" x14ac:dyDescent="0.25">
      <c r="A296" t="s">
        <v>2147</v>
      </c>
      <c r="B296" t="s">
        <v>2554</v>
      </c>
      <c r="C296" t="s">
        <v>2946</v>
      </c>
      <c r="D296" t="str">
        <f>IF(B296="#N/A N/A",C296,B296)&amp;" Equity"</f>
        <v>1408666D LN Equity</v>
      </c>
      <c r="E296" t="str">
        <f>_xll.BDP(D296, "SALES_REV_TURN")</f>
        <v>#N/A Field Not Applicable</v>
      </c>
      <c r="F296" t="str">
        <f>_xll.BDP(D296, "EBITDA")</f>
        <v>#N/A Field Not Applicable</v>
      </c>
      <c r="G296" t="str">
        <f>_xll.BDP(D296, "EBITDA_MARGIN")</f>
        <v>#N/A Field Not Applicable</v>
      </c>
      <c r="H296" t="str">
        <f>_xll.BDP(D296, "CAPEX_ABSOLUTE_VALUE")</f>
        <v>#N/A Field Not Applicable</v>
      </c>
      <c r="I296" t="e">
        <f>H296/E296</f>
        <v>#VALUE!</v>
      </c>
      <c r="J296" t="str">
        <f>_xll.BDP(D296, "NET_INCOME")</f>
        <v>#N/A Field Not Applicable</v>
      </c>
      <c r="K296" t="str">
        <f>_xll.BDP(D296, "BS_AVERAGE_AUM")</f>
        <v>#N/A Field Not Applicable</v>
      </c>
      <c r="L296" t="str">
        <f>_xll.BDP($D$2, "ESTIMATED_AUM")</f>
        <v>#N/A N/A</v>
      </c>
    </row>
    <row r="297" spans="1:12" x14ac:dyDescent="0.25">
      <c r="A297" t="s">
        <v>2150</v>
      </c>
      <c r="B297" t="s">
        <v>2554</v>
      </c>
      <c r="C297" t="s">
        <v>2803</v>
      </c>
      <c r="D297" t="str">
        <f>IF(B297="#N/A N/A",C297,B297)&amp;" Equity"</f>
        <v>2057419Z LN Equity</v>
      </c>
      <c r="E297" t="str">
        <f>_xll.BDP(D297, "SALES_REV_TURN")</f>
        <v>#N/A Field Not Applicable</v>
      </c>
      <c r="F297" t="str">
        <f>_xll.BDP(D297, "EBITDA")</f>
        <v>#N/A Field Not Applicable</v>
      </c>
      <c r="G297" t="str">
        <f>_xll.BDP(D297, "EBITDA_MARGIN")</f>
        <v>#N/A Field Not Applicable</v>
      </c>
      <c r="H297" t="str">
        <f>_xll.BDP(D297, "CAPEX_ABSOLUTE_VALUE")</f>
        <v>#N/A Field Not Applicable</v>
      </c>
      <c r="I297" t="e">
        <f>H297/E297</f>
        <v>#VALUE!</v>
      </c>
      <c r="J297" t="str">
        <f>_xll.BDP(D297, "NET_INCOME")</f>
        <v>#N/A Field Not Applicable</v>
      </c>
      <c r="K297" t="str">
        <f>_xll.BDP(D297, "BS_AVERAGE_AUM")</f>
        <v>#N/A Field Not Applicable</v>
      </c>
      <c r="L297" t="str">
        <f>_xll.BDP($D$2, "ESTIMATED_AUM")</f>
        <v>#N/A N/A</v>
      </c>
    </row>
    <row r="298" spans="1:12" x14ac:dyDescent="0.25">
      <c r="A298" t="s">
        <v>2162</v>
      </c>
      <c r="B298" t="s">
        <v>2554</v>
      </c>
      <c r="C298" t="s">
        <v>2948</v>
      </c>
      <c r="D298" t="str">
        <f>IF(B298="#N/A N/A",C298,B298)&amp;" Equity"</f>
        <v>1841200D LN Equity</v>
      </c>
      <c r="E298" t="str">
        <f>_xll.BDP(D298, "SALES_REV_TURN")</f>
        <v>#N/A Field Not Applicable</v>
      </c>
      <c r="F298" t="str">
        <f>_xll.BDP(D298, "EBITDA")</f>
        <v>#N/A Field Not Applicable</v>
      </c>
      <c r="G298" t="str">
        <f>_xll.BDP(D298, "EBITDA_MARGIN")</f>
        <v>#N/A Field Not Applicable</v>
      </c>
      <c r="H298" t="str">
        <f>_xll.BDP(D298, "CAPEX_ABSOLUTE_VALUE")</f>
        <v>#N/A Field Not Applicable</v>
      </c>
      <c r="I298" t="e">
        <f>H298/E298</f>
        <v>#VALUE!</v>
      </c>
      <c r="J298" t="str">
        <f>_xll.BDP(D298, "NET_INCOME")</f>
        <v>#N/A Field Not Applicable</v>
      </c>
      <c r="K298" t="str">
        <f>_xll.BDP(D298, "BS_AVERAGE_AUM")</f>
        <v>#N/A Field Not Applicable</v>
      </c>
      <c r="L298" t="str">
        <f>_xll.BDP($D$2, "ESTIMATED_AUM")</f>
        <v>#N/A N/A</v>
      </c>
    </row>
    <row r="299" spans="1:12" x14ac:dyDescent="0.25">
      <c r="A299" t="s">
        <v>2174</v>
      </c>
      <c r="B299" t="s">
        <v>2554</v>
      </c>
      <c r="C299" t="s">
        <v>2950</v>
      </c>
      <c r="D299" t="str">
        <f>IF(B299="#N/A N/A",C299,B299)&amp;" Equity"</f>
        <v>1865627D LN Equity</v>
      </c>
      <c r="E299" t="str">
        <f>_xll.BDP(D299, "SALES_REV_TURN")</f>
        <v>#N/A Field Not Applicable</v>
      </c>
      <c r="F299" t="str">
        <f>_xll.BDP(D299, "EBITDA")</f>
        <v>#N/A Field Not Applicable</v>
      </c>
      <c r="G299" t="str">
        <f>_xll.BDP(D299, "EBITDA_MARGIN")</f>
        <v>#N/A Field Not Applicable</v>
      </c>
      <c r="H299" t="str">
        <f>_xll.BDP(D299, "CAPEX_ABSOLUTE_VALUE")</f>
        <v>#N/A Field Not Applicable</v>
      </c>
      <c r="I299" t="e">
        <f>H299/E299</f>
        <v>#VALUE!</v>
      </c>
      <c r="J299" t="str">
        <f>_xll.BDP(D299, "NET_INCOME")</f>
        <v>#N/A Field Not Applicable</v>
      </c>
      <c r="K299" t="str">
        <f>_xll.BDP(D299, "BS_AVERAGE_AUM")</f>
        <v>#N/A Field Not Applicable</v>
      </c>
      <c r="L299" t="str">
        <f>_xll.BDP($D$2, "ESTIMATED_AUM")</f>
        <v>#N/A N/A</v>
      </c>
    </row>
    <row r="300" spans="1:12" x14ac:dyDescent="0.25">
      <c r="A300" t="s">
        <v>10</v>
      </c>
      <c r="B300" t="s">
        <v>2554</v>
      </c>
      <c r="C300" t="s">
        <v>2838</v>
      </c>
      <c r="D300" t="str">
        <f>IF(B300="#N/A N/A",C300,B300)&amp;" Equity"</f>
        <v>1964854Z LN Equity</v>
      </c>
      <c r="E300" t="str">
        <f>_xll.BDP(D300, "SALES_REV_TURN")</f>
        <v>#N/A Field Not Applicable</v>
      </c>
      <c r="F300" t="str">
        <f>_xll.BDP(D300, "EBITDA")</f>
        <v>#N/A Field Not Applicable</v>
      </c>
      <c r="G300" t="str">
        <f>_xll.BDP(D300, "EBITDA_MARGIN")</f>
        <v>#N/A Field Not Applicable</v>
      </c>
      <c r="H300" t="str">
        <f>_xll.BDP(D300, "CAPEX_ABSOLUTE_VALUE")</f>
        <v>#N/A Field Not Applicable</v>
      </c>
      <c r="I300" t="e">
        <f>H300/E300</f>
        <v>#VALUE!</v>
      </c>
      <c r="J300" t="str">
        <f>_xll.BDP(D300, "NET_INCOME")</f>
        <v>#N/A Field Not Applicable</v>
      </c>
      <c r="K300" t="str">
        <f>_xll.BDP(D300, "BS_AVERAGE_AUM")</f>
        <v>#N/A Field Not Applicable</v>
      </c>
      <c r="L300" t="str">
        <f>_xll.BDP($D$2, "ESTIMATED_AUM")</f>
        <v>#N/A N/A</v>
      </c>
    </row>
    <row r="301" spans="1:12" x14ac:dyDescent="0.25">
      <c r="A301" t="s">
        <v>2199</v>
      </c>
      <c r="B301" t="s">
        <v>2554</v>
      </c>
      <c r="C301" t="s">
        <v>2952</v>
      </c>
      <c r="D301" t="str">
        <f>IF(B301="#N/A N/A",C301,B301)&amp;" Equity"</f>
        <v>98693Z LN Equity</v>
      </c>
      <c r="E301" t="str">
        <f>_xll.BDP(D301, "SALES_REV_TURN")</f>
        <v>#N/A Field Not Applicable</v>
      </c>
      <c r="F301" t="str">
        <f>_xll.BDP(D301, "EBITDA")</f>
        <v>#N/A Field Not Applicable</v>
      </c>
      <c r="G301" t="str">
        <f>_xll.BDP(D301, "EBITDA_MARGIN")</f>
        <v>#N/A Field Not Applicable</v>
      </c>
      <c r="H301" t="str">
        <f>_xll.BDP(D301, "CAPEX_ABSOLUTE_VALUE")</f>
        <v>#N/A Field Not Applicable</v>
      </c>
      <c r="I301" t="e">
        <f>H301/E301</f>
        <v>#VALUE!</v>
      </c>
      <c r="J301" t="str">
        <f>_xll.BDP(D301, "NET_INCOME")</f>
        <v>#N/A Field Not Applicable</v>
      </c>
      <c r="K301" t="str">
        <f>_xll.BDP(D301, "BS_AVERAGE_AUM")</f>
        <v>#N/A Field Not Applicable</v>
      </c>
      <c r="L301" t="str">
        <f>_xll.BDP($D$2, "ESTIMATED_AUM")</f>
        <v>#N/A N/A</v>
      </c>
    </row>
    <row r="302" spans="1:12" x14ac:dyDescent="0.25">
      <c r="A302" t="s">
        <v>2250</v>
      </c>
      <c r="B302" t="s">
        <v>2554</v>
      </c>
      <c r="C302" t="s">
        <v>2954</v>
      </c>
      <c r="D302" t="str">
        <f>IF(B302="#N/A N/A",C302,B302)&amp;" Equity"</f>
        <v>2050651Z LN Equity</v>
      </c>
      <c r="E302" t="str">
        <f>_xll.BDP(D302, "SALES_REV_TURN")</f>
        <v>#N/A Field Not Applicable</v>
      </c>
      <c r="F302" t="str">
        <f>_xll.BDP(D302, "EBITDA")</f>
        <v>#N/A Field Not Applicable</v>
      </c>
      <c r="G302" t="str">
        <f>_xll.BDP(D302, "EBITDA_MARGIN")</f>
        <v>#N/A Field Not Applicable</v>
      </c>
      <c r="H302" t="str">
        <f>_xll.BDP(D302, "CAPEX_ABSOLUTE_VALUE")</f>
        <v>#N/A Field Not Applicable</v>
      </c>
      <c r="I302" t="e">
        <f>H302/E302</f>
        <v>#VALUE!</v>
      </c>
      <c r="J302" t="str">
        <f>_xll.BDP(D302, "NET_INCOME")</f>
        <v>#N/A Field Not Applicable</v>
      </c>
      <c r="K302" t="str">
        <f>_xll.BDP(D302, "BS_AVERAGE_AUM")</f>
        <v>#N/A Field Not Applicable</v>
      </c>
      <c r="L302" t="str">
        <f>_xll.BDP($D$2, "ESTIMATED_AUM")</f>
        <v>#N/A N/A</v>
      </c>
    </row>
    <row r="303" spans="1:12" x14ac:dyDescent="0.25">
      <c r="A303" t="s">
        <v>2255</v>
      </c>
      <c r="B303" t="s">
        <v>2554</v>
      </c>
      <c r="C303" t="s">
        <v>2955</v>
      </c>
      <c r="D303" t="str">
        <f>IF(B303="#N/A N/A",C303,B303)&amp;" Equity"</f>
        <v>847260Z LN Equity</v>
      </c>
      <c r="E303" t="str">
        <f>_xll.BDP(D303, "SALES_REV_TURN")</f>
        <v>#N/A Field Not Applicable</v>
      </c>
      <c r="F303" t="str">
        <f>_xll.BDP(D303, "EBITDA")</f>
        <v>#N/A Field Not Applicable</v>
      </c>
      <c r="G303" t="str">
        <f>_xll.BDP(D303, "EBITDA_MARGIN")</f>
        <v>#N/A Field Not Applicable</v>
      </c>
      <c r="H303" t="str">
        <f>_xll.BDP(D303, "CAPEX_ABSOLUTE_VALUE")</f>
        <v>#N/A Field Not Applicable</v>
      </c>
      <c r="I303" t="e">
        <f>H303/E303</f>
        <v>#VALUE!</v>
      </c>
      <c r="J303" t="str">
        <f>_xll.BDP(D303, "NET_INCOME")</f>
        <v>#N/A Field Not Applicable</v>
      </c>
      <c r="K303" t="str">
        <f>_xll.BDP(D303, "BS_AVERAGE_AUM")</f>
        <v>#N/A Field Not Applicable</v>
      </c>
      <c r="L303" t="str">
        <f>_xll.BDP($D$2, "ESTIMATED_AUM")</f>
        <v>#N/A N/A</v>
      </c>
    </row>
    <row r="304" spans="1:12" x14ac:dyDescent="0.25">
      <c r="A304" t="s">
        <v>2260</v>
      </c>
      <c r="B304" t="s">
        <v>2554</v>
      </c>
      <c r="C304" t="s">
        <v>2956</v>
      </c>
      <c r="D304" t="str">
        <f>IF(B304="#N/A N/A",C304,B304)&amp;" Equity"</f>
        <v>1556247D LN Equity</v>
      </c>
      <c r="E304" t="str">
        <f>_xll.BDP(D304, "SALES_REV_TURN")</f>
        <v>#N/A Field Not Applicable</v>
      </c>
      <c r="F304" t="str">
        <f>_xll.BDP(D304, "EBITDA")</f>
        <v>#N/A Field Not Applicable</v>
      </c>
      <c r="G304" t="str">
        <f>_xll.BDP(D304, "EBITDA_MARGIN")</f>
        <v>#N/A Field Not Applicable</v>
      </c>
      <c r="H304" t="str">
        <f>_xll.BDP(D304, "CAPEX_ABSOLUTE_VALUE")</f>
        <v>#N/A Field Not Applicable</v>
      </c>
      <c r="I304" t="e">
        <f>H304/E304</f>
        <v>#VALUE!</v>
      </c>
      <c r="J304" t="str">
        <f>_xll.BDP(D304, "NET_INCOME")</f>
        <v>#N/A Field Not Applicable</v>
      </c>
      <c r="K304" t="str">
        <f>_xll.BDP(D304, "BS_AVERAGE_AUM")</f>
        <v>#N/A Field Not Applicable</v>
      </c>
      <c r="L304" t="str">
        <f>_xll.BDP($D$2, "ESTIMATED_AUM")</f>
        <v>#N/A N/A</v>
      </c>
    </row>
    <row r="305" spans="1:12" x14ac:dyDescent="0.25">
      <c r="A305" t="s">
        <v>2279</v>
      </c>
      <c r="B305" t="s">
        <v>2554</v>
      </c>
      <c r="C305" t="s">
        <v>2957</v>
      </c>
      <c r="D305" t="str">
        <f>IF(B305="#N/A N/A",C305,B305)&amp;" Equity"</f>
        <v>2717248Z LN Equity</v>
      </c>
      <c r="E305" t="str">
        <f>_xll.BDP(D305, "SALES_REV_TURN")</f>
        <v>#N/A Field Not Applicable</v>
      </c>
      <c r="F305" t="str">
        <f>_xll.BDP(D305, "EBITDA")</f>
        <v>#N/A Field Not Applicable</v>
      </c>
      <c r="G305" t="str">
        <f>_xll.BDP(D305, "EBITDA_MARGIN")</f>
        <v>#N/A Field Not Applicable</v>
      </c>
      <c r="H305" t="str">
        <f>_xll.BDP(D305, "CAPEX_ABSOLUTE_VALUE")</f>
        <v>#N/A Field Not Applicable</v>
      </c>
      <c r="I305" t="e">
        <f>H305/E305</f>
        <v>#VALUE!</v>
      </c>
      <c r="J305" t="str">
        <f>_xll.BDP(D305, "NET_INCOME")</f>
        <v>#N/A Field Not Applicable</v>
      </c>
      <c r="K305" t="str">
        <f>_xll.BDP(D305, "BS_AVERAGE_AUM")</f>
        <v>#N/A Field Not Applicable</v>
      </c>
      <c r="L305" t="str">
        <f>_xll.BDP($D$2, "ESTIMATED_AUM")</f>
        <v>#N/A N/A</v>
      </c>
    </row>
    <row r="306" spans="1:12" x14ac:dyDescent="0.25">
      <c r="A306" t="s">
        <v>2294</v>
      </c>
      <c r="B306" t="s">
        <v>2554</v>
      </c>
      <c r="C306" t="s">
        <v>2960</v>
      </c>
      <c r="D306" t="str">
        <f>IF(B306="#N/A N/A",C306,B306)&amp;" Equity"</f>
        <v>2166308Z LN Equity</v>
      </c>
      <c r="E306" t="str">
        <f>_xll.BDP(D306, "SALES_REV_TURN")</f>
        <v>#N/A Field Not Applicable</v>
      </c>
      <c r="F306" t="str">
        <f>_xll.BDP(D306, "EBITDA")</f>
        <v>#N/A Field Not Applicable</v>
      </c>
      <c r="G306" t="str">
        <f>_xll.BDP(D306, "EBITDA_MARGIN")</f>
        <v>#N/A Field Not Applicable</v>
      </c>
      <c r="H306" t="str">
        <f>_xll.BDP(D306, "CAPEX_ABSOLUTE_VALUE")</f>
        <v>#N/A Field Not Applicable</v>
      </c>
      <c r="I306" t="e">
        <f>H306/E306</f>
        <v>#VALUE!</v>
      </c>
      <c r="J306" t="str">
        <f>_xll.BDP(D306, "NET_INCOME")</f>
        <v>#N/A Field Not Applicable</v>
      </c>
      <c r="K306" t="str">
        <f>_xll.BDP(D306, "BS_AVERAGE_AUM")</f>
        <v>#N/A Field Not Applicable</v>
      </c>
      <c r="L306" t="str">
        <f>_xll.BDP($D$2, "ESTIMATED_AUM")</f>
        <v>#N/A N/A</v>
      </c>
    </row>
    <row r="307" spans="1:12" x14ac:dyDescent="0.25">
      <c r="A307" t="s">
        <v>2318</v>
      </c>
      <c r="B307" t="s">
        <v>2554</v>
      </c>
      <c r="C307" t="s">
        <v>2965</v>
      </c>
      <c r="D307" t="str">
        <f>IF(B307="#N/A N/A",C307,B307)&amp;" Equity"</f>
        <v>1368629D LN Equity</v>
      </c>
      <c r="E307" t="str">
        <f>_xll.BDP(D307, "SALES_REV_TURN")</f>
        <v>#N/A Field Not Applicable</v>
      </c>
      <c r="F307" t="str">
        <f>_xll.BDP(D307, "EBITDA")</f>
        <v>#N/A Field Not Applicable</v>
      </c>
      <c r="G307" t="str">
        <f>_xll.BDP(D307, "EBITDA_MARGIN")</f>
        <v>#N/A Field Not Applicable</v>
      </c>
      <c r="H307" t="str">
        <f>_xll.BDP(D307, "CAPEX_ABSOLUTE_VALUE")</f>
        <v>#N/A Field Not Applicable</v>
      </c>
      <c r="I307" t="e">
        <f>H307/E307</f>
        <v>#VALUE!</v>
      </c>
      <c r="J307" t="str">
        <f>_xll.BDP(D307, "NET_INCOME")</f>
        <v>#N/A Field Not Applicable</v>
      </c>
      <c r="K307" t="str">
        <f>_xll.BDP(D307, "BS_AVERAGE_AUM")</f>
        <v>#N/A Field Not Applicable</v>
      </c>
      <c r="L307" t="str">
        <f>_xll.BDP($D$2, "ESTIMATED_AUM")</f>
        <v>#N/A N/A</v>
      </c>
    </row>
    <row r="308" spans="1:12" x14ac:dyDescent="0.25">
      <c r="A308" t="s">
        <v>2330</v>
      </c>
      <c r="B308" t="s">
        <v>2554</v>
      </c>
      <c r="C308" t="s">
        <v>2968</v>
      </c>
      <c r="D308" t="str">
        <f>IF(B308="#N/A N/A",C308,B308)&amp;" Equity"</f>
        <v>2164860Z LN Equity</v>
      </c>
      <c r="E308" t="str">
        <f>_xll.BDP(D308, "SALES_REV_TURN")</f>
        <v>#N/A Field Not Applicable</v>
      </c>
      <c r="F308" t="str">
        <f>_xll.BDP(D308, "EBITDA")</f>
        <v>#N/A Field Not Applicable</v>
      </c>
      <c r="G308" t="str">
        <f>_xll.BDP(D308, "EBITDA_MARGIN")</f>
        <v>#N/A Field Not Applicable</v>
      </c>
      <c r="H308" t="str">
        <f>_xll.BDP(D308, "CAPEX_ABSOLUTE_VALUE")</f>
        <v>#N/A Field Not Applicable</v>
      </c>
      <c r="I308" t="e">
        <f>H308/E308</f>
        <v>#VALUE!</v>
      </c>
      <c r="J308" t="str">
        <f>_xll.BDP(D308, "NET_INCOME")</f>
        <v>#N/A Field Not Applicable</v>
      </c>
      <c r="K308" t="str">
        <f>_xll.BDP(D308, "BS_AVERAGE_AUM")</f>
        <v>#N/A Field Not Applicable</v>
      </c>
      <c r="L308" t="str">
        <f>_xll.BDP($D$2, "ESTIMATED_AUM")</f>
        <v>#N/A N/A</v>
      </c>
    </row>
    <row r="309" spans="1:12" x14ac:dyDescent="0.25">
      <c r="A309" t="s">
        <v>2363</v>
      </c>
      <c r="B309" t="s">
        <v>2554</v>
      </c>
      <c r="C309" t="s">
        <v>2972</v>
      </c>
      <c r="D309" t="str">
        <f>IF(B309="#N/A N/A",C309,B309)&amp;" Equity"</f>
        <v>1707712D LN Equity</v>
      </c>
      <c r="E309" t="str">
        <f>_xll.BDP(D309, "SALES_REV_TURN")</f>
        <v>#N/A Field Not Applicable</v>
      </c>
      <c r="F309" t="str">
        <f>_xll.BDP(D309, "EBITDA")</f>
        <v>#N/A Field Not Applicable</v>
      </c>
      <c r="G309" t="str">
        <f>_xll.BDP(D309, "EBITDA_MARGIN")</f>
        <v>#N/A Field Not Applicable</v>
      </c>
      <c r="H309" t="str">
        <f>_xll.BDP(D309, "CAPEX_ABSOLUTE_VALUE")</f>
        <v>#N/A Field Not Applicable</v>
      </c>
      <c r="I309" t="e">
        <f>H309/E309</f>
        <v>#VALUE!</v>
      </c>
      <c r="J309" t="str">
        <f>_xll.BDP(D309, "NET_INCOME")</f>
        <v>#N/A Field Not Applicable</v>
      </c>
      <c r="K309" t="str">
        <f>_xll.BDP(D309, "BS_AVERAGE_AUM")</f>
        <v>#N/A Field Not Applicable</v>
      </c>
      <c r="L309" t="str">
        <f>_xll.BDP($D$2, "ESTIMATED_AUM")</f>
        <v>#N/A N/A</v>
      </c>
    </row>
    <row r="310" spans="1:12" x14ac:dyDescent="0.25">
      <c r="A310" t="s">
        <v>2372</v>
      </c>
      <c r="B310" t="s">
        <v>2554</v>
      </c>
      <c r="C310" t="s">
        <v>2974</v>
      </c>
      <c r="D310" t="str">
        <f>IF(B310="#N/A N/A",C310,B310)&amp;" Equity"</f>
        <v>179370Z LN Equity</v>
      </c>
      <c r="E310" t="str">
        <f>_xll.BDP(D310, "SALES_REV_TURN")</f>
        <v>#N/A Field Not Applicable</v>
      </c>
      <c r="F310" t="str">
        <f>_xll.BDP(D310, "EBITDA")</f>
        <v>#N/A Field Not Applicable</v>
      </c>
      <c r="G310" t="str">
        <f>_xll.BDP(D310, "EBITDA_MARGIN")</f>
        <v>#N/A Field Not Applicable</v>
      </c>
      <c r="H310" t="str">
        <f>_xll.BDP(D310, "CAPEX_ABSOLUTE_VALUE")</f>
        <v>#N/A Field Not Applicable</v>
      </c>
      <c r="I310" t="e">
        <f>H310/E310</f>
        <v>#VALUE!</v>
      </c>
      <c r="J310" t="str">
        <f>_xll.BDP(D310, "NET_INCOME")</f>
        <v>#N/A Field Not Applicable</v>
      </c>
      <c r="K310" t="str">
        <f>_xll.BDP(D310, "BS_AVERAGE_AUM")</f>
        <v>#N/A Field Not Applicable</v>
      </c>
      <c r="L310" t="str">
        <f>_xll.BDP($D$2, "ESTIMATED_AUM")</f>
        <v>#N/A N/A</v>
      </c>
    </row>
    <row r="311" spans="1:12" x14ac:dyDescent="0.25">
      <c r="A311" t="s">
        <v>2375</v>
      </c>
      <c r="B311" t="s">
        <v>2554</v>
      </c>
      <c r="C311" t="s">
        <v>2974</v>
      </c>
      <c r="D311" t="str">
        <f>IF(B311="#N/A N/A",C311,B311)&amp;" Equity"</f>
        <v>179370Z LN Equity</v>
      </c>
      <c r="E311" t="str">
        <f>_xll.BDP(D311, "SALES_REV_TURN")</f>
        <v>#N/A Field Not Applicable</v>
      </c>
      <c r="F311" t="str">
        <f>_xll.BDP(D311, "EBITDA")</f>
        <v>#N/A Field Not Applicable</v>
      </c>
      <c r="G311" t="str">
        <f>_xll.BDP(D311, "EBITDA_MARGIN")</f>
        <v>#N/A Field Not Applicable</v>
      </c>
      <c r="H311" t="str">
        <f>_xll.BDP(D311, "CAPEX_ABSOLUTE_VALUE")</f>
        <v>#N/A Field Not Applicable</v>
      </c>
      <c r="I311" t="e">
        <f>H311/E311</f>
        <v>#VALUE!</v>
      </c>
      <c r="J311" t="str">
        <f>_xll.BDP(D311, "NET_INCOME")</f>
        <v>#N/A Field Not Applicable</v>
      </c>
      <c r="K311" t="str">
        <f>_xll.BDP(D311, "BS_AVERAGE_AUM")</f>
        <v>#N/A Field Not Applicable</v>
      </c>
      <c r="L311" t="str">
        <f>_xll.BDP($D$2, "ESTIMATED_AUM")</f>
        <v>#N/A N/A</v>
      </c>
    </row>
    <row r="312" spans="1:12" x14ac:dyDescent="0.25">
      <c r="A312" t="s">
        <v>2406</v>
      </c>
      <c r="B312" t="s">
        <v>2554</v>
      </c>
      <c r="C312" t="s">
        <v>2978</v>
      </c>
      <c r="D312" t="str">
        <f>IF(B312="#N/A N/A",C312,B312)&amp;" Equity"</f>
        <v>2159924Z LN Equity</v>
      </c>
      <c r="E312" t="str">
        <f>_xll.BDP(D312, "SALES_REV_TURN")</f>
        <v>#N/A Field Not Applicable</v>
      </c>
      <c r="F312" t="str">
        <f>_xll.BDP(D312, "EBITDA")</f>
        <v>#N/A Field Not Applicable</v>
      </c>
      <c r="G312" t="str">
        <f>_xll.BDP(D312, "EBITDA_MARGIN")</f>
        <v>#N/A Field Not Applicable</v>
      </c>
      <c r="H312" t="str">
        <f>_xll.BDP(D312, "CAPEX_ABSOLUTE_VALUE")</f>
        <v>#N/A Field Not Applicable</v>
      </c>
      <c r="I312" t="e">
        <f>H312/E312</f>
        <v>#VALUE!</v>
      </c>
      <c r="J312" t="str">
        <f>_xll.BDP(D312, "NET_INCOME")</f>
        <v>#N/A Field Not Applicable</v>
      </c>
      <c r="K312" t="str">
        <f>_xll.BDP(D312, "BS_AVERAGE_AUM")</f>
        <v>#N/A Field Not Applicable</v>
      </c>
      <c r="L312" t="str">
        <f>_xll.BDP($D$2, "ESTIMATED_AUM")</f>
        <v>#N/A N/A</v>
      </c>
    </row>
    <row r="313" spans="1:12" x14ac:dyDescent="0.25">
      <c r="A313" t="s">
        <v>2436</v>
      </c>
      <c r="B313" t="s">
        <v>2554</v>
      </c>
      <c r="C313" t="s">
        <v>2985</v>
      </c>
      <c r="D313" t="str">
        <f>IF(B313="#N/A N/A",C313,B313)&amp;" Equity"</f>
        <v>1717913D LN Equity</v>
      </c>
      <c r="E313" t="str">
        <f>_xll.BDP(D313, "SALES_REV_TURN")</f>
        <v>#N/A Field Not Applicable</v>
      </c>
      <c r="F313" t="str">
        <f>_xll.BDP(D313, "EBITDA")</f>
        <v>#N/A Field Not Applicable</v>
      </c>
      <c r="G313" t="str">
        <f>_xll.BDP(D313, "EBITDA_MARGIN")</f>
        <v>#N/A Field Not Applicable</v>
      </c>
      <c r="H313" t="str">
        <f>_xll.BDP(D313, "CAPEX_ABSOLUTE_VALUE")</f>
        <v>#N/A Field Not Applicable</v>
      </c>
      <c r="I313" t="e">
        <f>H313/E313</f>
        <v>#VALUE!</v>
      </c>
      <c r="J313" t="str">
        <f>_xll.BDP(D313, "NET_INCOME")</f>
        <v>#N/A Field Not Applicable</v>
      </c>
      <c r="K313" t="str">
        <f>_xll.BDP(D313, "BS_AVERAGE_AUM")</f>
        <v>#N/A Field Not Applicable</v>
      </c>
      <c r="L313" t="str">
        <f>_xll.BDP($D$2, "ESTIMATED_AUM")</f>
        <v>#N/A N/A</v>
      </c>
    </row>
    <row r="314" spans="1:12" x14ac:dyDescent="0.25">
      <c r="A314" t="s">
        <v>2489</v>
      </c>
      <c r="B314" t="s">
        <v>2554</v>
      </c>
      <c r="C314" t="s">
        <v>2995</v>
      </c>
      <c r="D314" t="str">
        <f>IF(B314="#N/A N/A",C314,B314)&amp;" Equity"</f>
        <v>1258295Z LN Equity</v>
      </c>
      <c r="E314" t="str">
        <f>_xll.BDP(D314, "SALES_REV_TURN")</f>
        <v>#N/A Field Not Applicable</v>
      </c>
      <c r="F314" t="str">
        <f>_xll.BDP(D314, "EBITDA")</f>
        <v>#N/A Field Not Applicable</v>
      </c>
      <c r="G314" t="str">
        <f>_xll.BDP(D314, "EBITDA_MARGIN")</f>
        <v>#N/A Field Not Applicable</v>
      </c>
      <c r="H314" t="str">
        <f>_xll.BDP(D314, "CAPEX_ABSOLUTE_VALUE")</f>
        <v>#N/A Field Not Applicable</v>
      </c>
      <c r="I314" t="e">
        <f>H314/E314</f>
        <v>#VALUE!</v>
      </c>
      <c r="J314" t="str">
        <f>_xll.BDP(D314, "NET_INCOME")</f>
        <v>#N/A Field Not Applicable</v>
      </c>
      <c r="K314" t="str">
        <f>_xll.BDP(D314, "BS_AVERAGE_AUM")</f>
        <v>#N/A Field Not Applicable</v>
      </c>
      <c r="L314" t="str">
        <f>_xll.BDP($D$2, "ESTIMATED_AUM")</f>
        <v>#N/A N/A</v>
      </c>
    </row>
    <row r="315" spans="1:12" x14ac:dyDescent="0.25">
      <c r="A315" t="s">
        <v>2536</v>
      </c>
      <c r="B315" t="s">
        <v>2554</v>
      </c>
      <c r="C315" t="s">
        <v>3000</v>
      </c>
      <c r="D315" t="str">
        <f>IF(B315="#N/A N/A",C315,B315)&amp;" Equity"</f>
        <v>1389187D LN Equity</v>
      </c>
      <c r="E315" t="str">
        <f>_xll.BDP(D315, "SALES_REV_TURN")</f>
        <v>#N/A Field Not Applicable</v>
      </c>
      <c r="F315" t="str">
        <f>_xll.BDP(D315, "EBITDA")</f>
        <v>#N/A Field Not Applicable</v>
      </c>
      <c r="G315" t="str">
        <f>_xll.BDP(D315, "EBITDA_MARGIN")</f>
        <v>#N/A Field Not Applicable</v>
      </c>
      <c r="H315" t="str">
        <f>_xll.BDP(D315, "CAPEX_ABSOLUTE_VALUE")</f>
        <v>#N/A Field Not Applicable</v>
      </c>
      <c r="I315" t="e">
        <f>H315/E315</f>
        <v>#VALUE!</v>
      </c>
      <c r="J315" t="str">
        <f>_xll.BDP(D315, "NET_INCOME")</f>
        <v>#N/A Field Not Applicable</v>
      </c>
      <c r="K315" t="str">
        <f>_xll.BDP(D315, "BS_AVERAGE_AUM")</f>
        <v>#N/A Field Not Applicable</v>
      </c>
      <c r="L315" t="str">
        <f>_xll.BDP($D$2, "ESTIMATED_AUM")</f>
        <v>#N/A N/A</v>
      </c>
    </row>
    <row r="316" spans="1:12" x14ac:dyDescent="0.25">
      <c r="A316" t="s">
        <v>106</v>
      </c>
      <c r="B316" t="s">
        <v>2554</v>
      </c>
      <c r="C316" t="s">
        <v>2554</v>
      </c>
      <c r="D316" t="str">
        <f>IF(B316="#N/A N/A",C316,B316)&amp;" Equity"</f>
        <v>#N/A N/A Equity</v>
      </c>
      <c r="E316" t="str">
        <f>_xll.BDP(D316, "SALES_REV_TURN")</f>
        <v>#N/A Invalid Security</v>
      </c>
      <c r="F316" t="str">
        <f>_xll.BDP(D316, "EBITDA")</f>
        <v>#N/A Invalid Security</v>
      </c>
      <c r="G316" t="str">
        <f>_xll.BDP(D316, "EBITDA_MARGIN")</f>
        <v>#N/A Invalid Security</v>
      </c>
      <c r="H316" t="str">
        <f>_xll.BDP(D316, "CAPEX_ABSOLUTE_VALUE")</f>
        <v>#N/A Invalid Security</v>
      </c>
      <c r="I316" t="e">
        <f>H316/E316</f>
        <v>#VALUE!</v>
      </c>
      <c r="J316" t="str">
        <f>_xll.BDP(D316, "NET_INCOME")</f>
        <v>#N/A Invalid Security</v>
      </c>
      <c r="K316" t="str">
        <f>_xll.BDP(D316, "BS_AVERAGE_AUM")</f>
        <v>#N/A Invalid Security</v>
      </c>
      <c r="L316" t="str">
        <f>_xll.BDP($D$2, "ESTIMATED_AUM")</f>
        <v>#N/A N/A</v>
      </c>
    </row>
    <row r="317" spans="1:12" x14ac:dyDescent="0.25">
      <c r="A317" t="s">
        <v>121</v>
      </c>
      <c r="B317" t="s">
        <v>2554</v>
      </c>
      <c r="C317" t="s">
        <v>2554</v>
      </c>
      <c r="D317" t="str">
        <f>IF(B317="#N/A N/A",C317,B317)&amp;" Equity"</f>
        <v>#N/A N/A Equity</v>
      </c>
      <c r="E317" t="str">
        <f>_xll.BDP(D317, "SALES_REV_TURN")</f>
        <v>#N/A Invalid Security</v>
      </c>
      <c r="F317" t="str">
        <f>_xll.BDP(D317, "EBITDA")</f>
        <v>#N/A Invalid Security</v>
      </c>
      <c r="G317" t="str">
        <f>_xll.BDP(D317, "EBITDA_MARGIN")</f>
        <v>#N/A Invalid Security</v>
      </c>
      <c r="H317" t="str">
        <f>_xll.BDP(D317, "CAPEX_ABSOLUTE_VALUE")</f>
        <v>#N/A Invalid Security</v>
      </c>
      <c r="I317" t="e">
        <f>H317/E317</f>
        <v>#VALUE!</v>
      </c>
      <c r="J317" t="str">
        <f>_xll.BDP(D317, "NET_INCOME")</f>
        <v>#N/A Invalid Security</v>
      </c>
      <c r="K317" t="str">
        <f>_xll.BDP(D317, "BS_AVERAGE_AUM")</f>
        <v>#N/A Invalid Security</v>
      </c>
      <c r="L317" t="str">
        <f>_xll.BDP($D$2, "ESTIMATED_AUM")</f>
        <v>#N/A N/A</v>
      </c>
    </row>
    <row r="318" spans="1:12" x14ac:dyDescent="0.25">
      <c r="A318" t="s">
        <v>124</v>
      </c>
      <c r="B318" t="s">
        <v>2554</v>
      </c>
      <c r="C318" t="s">
        <v>2554</v>
      </c>
      <c r="D318" t="str">
        <f>IF(B318="#N/A N/A",C318,B318)&amp;" Equity"</f>
        <v>#N/A N/A Equity</v>
      </c>
      <c r="E318" t="str">
        <f>_xll.BDP(D318, "SALES_REV_TURN")</f>
        <v>#N/A Invalid Security</v>
      </c>
      <c r="F318" t="str">
        <f>_xll.BDP(D318, "EBITDA")</f>
        <v>#N/A Invalid Security</v>
      </c>
      <c r="G318" t="str">
        <f>_xll.BDP(D318, "EBITDA_MARGIN")</f>
        <v>#N/A Invalid Security</v>
      </c>
      <c r="H318" t="str">
        <f>_xll.BDP(D318, "CAPEX_ABSOLUTE_VALUE")</f>
        <v>#N/A Invalid Security</v>
      </c>
      <c r="I318" t="e">
        <f>H318/E318</f>
        <v>#VALUE!</v>
      </c>
      <c r="J318" t="str">
        <f>_xll.BDP(D318, "NET_INCOME")</f>
        <v>#N/A Invalid Security</v>
      </c>
      <c r="K318" t="str">
        <f>_xll.BDP(D318, "BS_AVERAGE_AUM")</f>
        <v>#N/A Invalid Security</v>
      </c>
      <c r="L318" t="str">
        <f>_xll.BDP($D$2, "ESTIMATED_AUM")</f>
        <v>#N/A N/A</v>
      </c>
    </row>
    <row r="319" spans="1:12" x14ac:dyDescent="0.25">
      <c r="A319" t="s">
        <v>171</v>
      </c>
      <c r="B319" t="s">
        <v>2554</v>
      </c>
      <c r="C319" t="s">
        <v>2554</v>
      </c>
      <c r="D319" t="str">
        <f>IF(B319="#N/A N/A",C319,B319)&amp;" Equity"</f>
        <v>#N/A N/A Equity</v>
      </c>
      <c r="E319" t="str">
        <f>_xll.BDP(D319, "SALES_REV_TURN")</f>
        <v>#N/A Invalid Security</v>
      </c>
      <c r="F319" t="str">
        <f>_xll.BDP(D319, "EBITDA")</f>
        <v>#N/A Invalid Security</v>
      </c>
      <c r="G319" t="str">
        <f>_xll.BDP(D319, "EBITDA_MARGIN")</f>
        <v>#N/A Invalid Security</v>
      </c>
      <c r="H319" t="str">
        <f>_xll.BDP(D319, "CAPEX_ABSOLUTE_VALUE")</f>
        <v>#N/A Invalid Security</v>
      </c>
      <c r="I319" t="e">
        <f>H319/E319</f>
        <v>#VALUE!</v>
      </c>
      <c r="J319" t="str">
        <f>_xll.BDP(D319, "NET_INCOME")</f>
        <v>#N/A Invalid Security</v>
      </c>
      <c r="K319" t="str">
        <f>_xll.BDP(D319, "BS_AVERAGE_AUM")</f>
        <v>#N/A Invalid Security</v>
      </c>
      <c r="L319" t="str">
        <f>_xll.BDP($D$2, "ESTIMATED_AUM")</f>
        <v>#N/A N/A</v>
      </c>
    </row>
    <row r="320" spans="1:12" x14ac:dyDescent="0.25">
      <c r="A320" t="s">
        <v>197</v>
      </c>
      <c r="B320" t="s">
        <v>2554</v>
      </c>
      <c r="C320" t="s">
        <v>2554</v>
      </c>
      <c r="D320" t="str">
        <f>IF(B320="#N/A N/A",C320,B320)&amp;" Equity"</f>
        <v>#N/A N/A Equity</v>
      </c>
      <c r="E320" t="str">
        <f>_xll.BDP(D320, "SALES_REV_TURN")</f>
        <v>#N/A Invalid Security</v>
      </c>
      <c r="F320" t="str">
        <f>_xll.BDP(D320, "EBITDA")</f>
        <v>#N/A Invalid Security</v>
      </c>
      <c r="G320" t="str">
        <f>_xll.BDP(D320, "EBITDA_MARGIN")</f>
        <v>#N/A Invalid Security</v>
      </c>
      <c r="H320" t="str">
        <f>_xll.BDP(D320, "CAPEX_ABSOLUTE_VALUE")</f>
        <v>#N/A Invalid Security</v>
      </c>
      <c r="I320" t="e">
        <f>H320/E320</f>
        <v>#VALUE!</v>
      </c>
      <c r="J320" t="str">
        <f>_xll.BDP(D320, "NET_INCOME")</f>
        <v>#N/A Invalid Security</v>
      </c>
      <c r="K320" t="str">
        <f>_xll.BDP(D320, "BS_AVERAGE_AUM")</f>
        <v>#N/A Invalid Security</v>
      </c>
      <c r="L320" t="str">
        <f>_xll.BDP($D$2, "ESTIMATED_AUM")</f>
        <v>#N/A N/A</v>
      </c>
    </row>
    <row r="321" spans="1:12" x14ac:dyDescent="0.25">
      <c r="A321" t="s">
        <v>262</v>
      </c>
      <c r="B321" t="s">
        <v>2554</v>
      </c>
      <c r="C321" t="s">
        <v>2554</v>
      </c>
      <c r="D321" t="str">
        <f>IF(B321="#N/A N/A",C321,B321)&amp;" Equity"</f>
        <v>#N/A N/A Equity</v>
      </c>
      <c r="E321" t="str">
        <f>_xll.BDP(D321, "SALES_REV_TURN")</f>
        <v>#N/A Invalid Security</v>
      </c>
      <c r="F321" t="str">
        <f>_xll.BDP(D321, "EBITDA")</f>
        <v>#N/A Invalid Security</v>
      </c>
      <c r="G321" t="str">
        <f>_xll.BDP(D321, "EBITDA_MARGIN")</f>
        <v>#N/A Invalid Security</v>
      </c>
      <c r="H321" t="str">
        <f>_xll.BDP(D321, "CAPEX_ABSOLUTE_VALUE")</f>
        <v>#N/A Invalid Security</v>
      </c>
      <c r="I321" t="e">
        <f>H321/E321</f>
        <v>#VALUE!</v>
      </c>
      <c r="J321" t="str">
        <f>_xll.BDP(D321, "NET_INCOME")</f>
        <v>#N/A Invalid Security</v>
      </c>
      <c r="K321" t="str">
        <f>_xll.BDP(D321, "BS_AVERAGE_AUM")</f>
        <v>#N/A Invalid Security</v>
      </c>
      <c r="L321" t="str">
        <f>_xll.BDP($D$2, "ESTIMATED_AUM")</f>
        <v>#N/A N/A</v>
      </c>
    </row>
    <row r="322" spans="1:12" x14ac:dyDescent="0.25">
      <c r="A322" t="s">
        <v>268</v>
      </c>
      <c r="B322" t="s">
        <v>2554</v>
      </c>
      <c r="C322" t="s">
        <v>2554</v>
      </c>
      <c r="D322" t="str">
        <f>IF(B322="#N/A N/A",C322,B322)&amp;" Equity"</f>
        <v>#N/A N/A Equity</v>
      </c>
      <c r="E322" t="str">
        <f>_xll.BDP(D322, "SALES_REV_TURN")</f>
        <v>#N/A Invalid Security</v>
      </c>
      <c r="F322" t="str">
        <f>_xll.BDP(D322, "EBITDA")</f>
        <v>#N/A Invalid Security</v>
      </c>
      <c r="G322" t="str">
        <f>_xll.BDP(D322, "EBITDA_MARGIN")</f>
        <v>#N/A Invalid Security</v>
      </c>
      <c r="H322" t="str">
        <f>_xll.BDP(D322, "CAPEX_ABSOLUTE_VALUE")</f>
        <v>#N/A Invalid Security</v>
      </c>
      <c r="I322" t="e">
        <f>H322/E322</f>
        <v>#VALUE!</v>
      </c>
      <c r="J322" t="str">
        <f>_xll.BDP(D322, "NET_INCOME")</f>
        <v>#N/A Invalid Security</v>
      </c>
      <c r="K322" t="str">
        <f>_xll.BDP(D322, "BS_AVERAGE_AUM")</f>
        <v>#N/A Invalid Security</v>
      </c>
      <c r="L322" t="str">
        <f>_xll.BDP($D$2, "ESTIMATED_AUM")</f>
        <v>#N/A N/A</v>
      </c>
    </row>
    <row r="323" spans="1:12" x14ac:dyDescent="0.25">
      <c r="A323" t="s">
        <v>360</v>
      </c>
      <c r="B323" t="s">
        <v>2554</v>
      </c>
      <c r="C323" t="s">
        <v>2554</v>
      </c>
      <c r="D323" t="str">
        <f>IF(B323="#N/A N/A",C323,B323)&amp;" Equity"</f>
        <v>#N/A N/A Equity</v>
      </c>
      <c r="E323" t="str">
        <f>_xll.BDP(D323, "SALES_REV_TURN")</f>
        <v>#N/A Invalid Security</v>
      </c>
      <c r="F323" t="str">
        <f>_xll.BDP(D323, "EBITDA")</f>
        <v>#N/A Invalid Security</v>
      </c>
      <c r="G323" t="str">
        <f>_xll.BDP(D323, "EBITDA_MARGIN")</f>
        <v>#N/A Invalid Security</v>
      </c>
      <c r="H323" t="str">
        <f>_xll.BDP(D323, "CAPEX_ABSOLUTE_VALUE")</f>
        <v>#N/A Invalid Security</v>
      </c>
      <c r="I323" t="e">
        <f>H323/E323</f>
        <v>#VALUE!</v>
      </c>
      <c r="J323" t="str">
        <f>_xll.BDP(D323, "NET_INCOME")</f>
        <v>#N/A Invalid Security</v>
      </c>
      <c r="K323" t="str">
        <f>_xll.BDP(D323, "BS_AVERAGE_AUM")</f>
        <v>#N/A Invalid Security</v>
      </c>
      <c r="L323" t="str">
        <f>_xll.BDP($D$2, "ESTIMATED_AUM")</f>
        <v>#N/A N/A</v>
      </c>
    </row>
    <row r="324" spans="1:12" x14ac:dyDescent="0.25">
      <c r="A324" t="s">
        <v>387</v>
      </c>
      <c r="B324" t="s">
        <v>2554</v>
      </c>
      <c r="C324" t="s">
        <v>2554</v>
      </c>
      <c r="D324" t="str">
        <f>IF(B324="#N/A N/A",C324,B324)&amp;" Equity"</f>
        <v>#N/A N/A Equity</v>
      </c>
      <c r="E324" t="str">
        <f>_xll.BDP(D324, "SALES_REV_TURN")</f>
        <v>#N/A Invalid Security</v>
      </c>
      <c r="F324" t="str">
        <f>_xll.BDP(D324, "EBITDA")</f>
        <v>#N/A Invalid Security</v>
      </c>
      <c r="G324" t="str">
        <f>_xll.BDP(D324, "EBITDA_MARGIN")</f>
        <v>#N/A Invalid Security</v>
      </c>
      <c r="H324" t="str">
        <f>_xll.BDP(D324, "CAPEX_ABSOLUTE_VALUE")</f>
        <v>#N/A Invalid Security</v>
      </c>
      <c r="I324" t="e">
        <f>H324/E324</f>
        <v>#VALUE!</v>
      </c>
      <c r="J324" t="str">
        <f>_xll.BDP(D324, "NET_INCOME")</f>
        <v>#N/A Invalid Security</v>
      </c>
      <c r="K324" t="str">
        <f>_xll.BDP(D324, "BS_AVERAGE_AUM")</f>
        <v>#N/A Invalid Security</v>
      </c>
      <c r="L324" t="str">
        <f>_xll.BDP($D$2, "ESTIMATED_AUM")</f>
        <v>#N/A N/A</v>
      </c>
    </row>
    <row r="325" spans="1:12" x14ac:dyDescent="0.25">
      <c r="A325" t="s">
        <v>484</v>
      </c>
      <c r="B325" t="s">
        <v>2554</v>
      </c>
      <c r="C325" t="s">
        <v>2554</v>
      </c>
      <c r="D325" t="str">
        <f>IF(B325="#N/A N/A",C325,B325)&amp;" Equity"</f>
        <v>#N/A N/A Equity</v>
      </c>
      <c r="E325" t="str">
        <f>_xll.BDP(D325, "SALES_REV_TURN")</f>
        <v>#N/A Invalid Security</v>
      </c>
      <c r="F325" t="str">
        <f>_xll.BDP(D325, "EBITDA")</f>
        <v>#N/A Invalid Security</v>
      </c>
      <c r="G325" t="str">
        <f>_xll.BDP(D325, "EBITDA_MARGIN")</f>
        <v>#N/A Invalid Security</v>
      </c>
      <c r="H325" t="str">
        <f>_xll.BDP(D325, "CAPEX_ABSOLUTE_VALUE")</f>
        <v>#N/A Invalid Security</v>
      </c>
      <c r="I325" t="e">
        <f>H325/E325</f>
        <v>#VALUE!</v>
      </c>
      <c r="J325" t="str">
        <f>_xll.BDP(D325, "NET_INCOME")</f>
        <v>#N/A Invalid Security</v>
      </c>
      <c r="K325" t="str">
        <f>_xll.BDP(D325, "BS_AVERAGE_AUM")</f>
        <v>#N/A Invalid Security</v>
      </c>
      <c r="L325" t="str">
        <f>_xll.BDP($D$2, "ESTIMATED_AUM")</f>
        <v>#N/A N/A</v>
      </c>
    </row>
    <row r="326" spans="1:12" x14ac:dyDescent="0.25">
      <c r="A326" t="s">
        <v>502</v>
      </c>
      <c r="B326" t="s">
        <v>2554</v>
      </c>
      <c r="C326" t="s">
        <v>2554</v>
      </c>
      <c r="D326" t="str">
        <f>IF(B326="#N/A N/A",C326,B326)&amp;" Equity"</f>
        <v>#N/A N/A Equity</v>
      </c>
      <c r="E326" t="str">
        <f>_xll.BDP(D326, "SALES_REV_TURN")</f>
        <v>#N/A Invalid Security</v>
      </c>
      <c r="F326" t="str">
        <f>_xll.BDP(D326, "EBITDA")</f>
        <v>#N/A Invalid Security</v>
      </c>
      <c r="G326" t="str">
        <f>_xll.BDP(D326, "EBITDA_MARGIN")</f>
        <v>#N/A Invalid Security</v>
      </c>
      <c r="H326" t="str">
        <f>_xll.BDP(D326, "CAPEX_ABSOLUTE_VALUE")</f>
        <v>#N/A Invalid Security</v>
      </c>
      <c r="I326" t="e">
        <f>H326/E326</f>
        <v>#VALUE!</v>
      </c>
      <c r="J326" t="str">
        <f>_xll.BDP(D326, "NET_INCOME")</f>
        <v>#N/A Invalid Security</v>
      </c>
      <c r="K326" t="str">
        <f>_xll.BDP(D326, "BS_AVERAGE_AUM")</f>
        <v>#N/A Invalid Security</v>
      </c>
      <c r="L326" t="str">
        <f>_xll.BDP($D$2, "ESTIMATED_AUM")</f>
        <v>#N/A N/A</v>
      </c>
    </row>
    <row r="327" spans="1:12" x14ac:dyDescent="0.25">
      <c r="A327" t="s">
        <v>714</v>
      </c>
      <c r="B327" t="s">
        <v>2554</v>
      </c>
      <c r="C327" t="s">
        <v>2554</v>
      </c>
      <c r="D327" t="str">
        <f>IF(B327="#N/A N/A",C327,B327)&amp;" Equity"</f>
        <v>#N/A N/A Equity</v>
      </c>
      <c r="E327" t="str">
        <f>_xll.BDP(D327, "SALES_REV_TURN")</f>
        <v>#N/A Invalid Security</v>
      </c>
      <c r="F327" t="str">
        <f>_xll.BDP(D327, "EBITDA")</f>
        <v>#N/A Invalid Security</v>
      </c>
      <c r="G327" t="str">
        <f>_xll.BDP(D327, "EBITDA_MARGIN")</f>
        <v>#N/A Invalid Security</v>
      </c>
      <c r="H327" t="str">
        <f>_xll.BDP(D327, "CAPEX_ABSOLUTE_VALUE")</f>
        <v>#N/A Invalid Security</v>
      </c>
      <c r="I327" t="e">
        <f>H327/E327</f>
        <v>#VALUE!</v>
      </c>
      <c r="J327" t="str">
        <f>_xll.BDP(D327, "NET_INCOME")</f>
        <v>#N/A Invalid Security</v>
      </c>
      <c r="K327" t="str">
        <f>_xll.BDP(D327, "BS_AVERAGE_AUM")</f>
        <v>#N/A Invalid Security</v>
      </c>
      <c r="L327" t="str">
        <f>_xll.BDP($D$2, "ESTIMATED_AUM")</f>
        <v>#N/A N/A</v>
      </c>
    </row>
    <row r="328" spans="1:12" x14ac:dyDescent="0.25">
      <c r="A328" t="s">
        <v>740</v>
      </c>
      <c r="B328" t="s">
        <v>2554</v>
      </c>
      <c r="C328" t="s">
        <v>2554</v>
      </c>
      <c r="D328" t="str">
        <f>IF(B328="#N/A N/A",C328,B328)&amp;" Equity"</f>
        <v>#N/A N/A Equity</v>
      </c>
      <c r="E328" t="str">
        <f>_xll.BDP(D328, "SALES_REV_TURN")</f>
        <v>#N/A Invalid Security</v>
      </c>
      <c r="F328" t="str">
        <f>_xll.BDP(D328, "EBITDA")</f>
        <v>#N/A Invalid Security</v>
      </c>
      <c r="G328" t="str">
        <f>_xll.BDP(D328, "EBITDA_MARGIN")</f>
        <v>#N/A Invalid Security</v>
      </c>
      <c r="H328" t="str">
        <f>_xll.BDP(D328, "CAPEX_ABSOLUTE_VALUE")</f>
        <v>#N/A Invalid Security</v>
      </c>
      <c r="I328" t="e">
        <f>H328/E328</f>
        <v>#VALUE!</v>
      </c>
      <c r="J328" t="str">
        <f>_xll.BDP(D328, "NET_INCOME")</f>
        <v>#N/A Invalid Security</v>
      </c>
      <c r="K328" t="str">
        <f>_xll.BDP(D328, "BS_AVERAGE_AUM")</f>
        <v>#N/A Invalid Security</v>
      </c>
      <c r="L328" t="str">
        <f>_xll.BDP($D$2, "ESTIMATED_AUM")</f>
        <v>#N/A N/A</v>
      </c>
    </row>
    <row r="329" spans="1:12" x14ac:dyDescent="0.25">
      <c r="A329" t="s">
        <v>10</v>
      </c>
      <c r="B329" t="s">
        <v>2554</v>
      </c>
      <c r="C329" t="s">
        <v>2554</v>
      </c>
      <c r="D329" t="str">
        <f>IF(B329="#N/A N/A",C329,B329)&amp;" Equity"</f>
        <v>#N/A N/A Equity</v>
      </c>
      <c r="E329" t="str">
        <f>_xll.BDP(D329, "SALES_REV_TURN")</f>
        <v>#N/A Invalid Security</v>
      </c>
      <c r="F329" t="str">
        <f>_xll.BDP(D329, "EBITDA")</f>
        <v>#N/A Invalid Security</v>
      </c>
      <c r="G329" t="str">
        <f>_xll.BDP(D329, "EBITDA_MARGIN")</f>
        <v>#N/A Invalid Security</v>
      </c>
      <c r="H329" t="str">
        <f>_xll.BDP(D329, "CAPEX_ABSOLUTE_VALUE")</f>
        <v>#N/A Invalid Security</v>
      </c>
      <c r="I329" t="e">
        <f>H329/E329</f>
        <v>#VALUE!</v>
      </c>
      <c r="J329" t="str">
        <f>_xll.BDP(D329, "NET_INCOME")</f>
        <v>#N/A Invalid Security</v>
      </c>
      <c r="K329" t="str">
        <f>_xll.BDP(D329, "BS_AVERAGE_AUM")</f>
        <v>#N/A Invalid Security</v>
      </c>
      <c r="L329" t="str">
        <f>_xll.BDP($D$2, "ESTIMATED_AUM")</f>
        <v>#N/A N/A</v>
      </c>
    </row>
    <row r="330" spans="1:12" x14ac:dyDescent="0.25">
      <c r="A330" t="s">
        <v>918</v>
      </c>
      <c r="B330" t="s">
        <v>2554</v>
      </c>
      <c r="C330" t="s">
        <v>2554</v>
      </c>
      <c r="D330" t="str">
        <f>IF(B330="#N/A N/A",C330,B330)&amp;" Equity"</f>
        <v>#N/A N/A Equity</v>
      </c>
      <c r="E330" t="str">
        <f>_xll.BDP(D330, "SALES_REV_TURN")</f>
        <v>#N/A Invalid Security</v>
      </c>
      <c r="F330" t="str">
        <f>_xll.BDP(D330, "EBITDA")</f>
        <v>#N/A Invalid Security</v>
      </c>
      <c r="G330" t="str">
        <f>_xll.BDP(D330, "EBITDA_MARGIN")</f>
        <v>#N/A Invalid Security</v>
      </c>
      <c r="H330" t="str">
        <f>_xll.BDP(D330, "CAPEX_ABSOLUTE_VALUE")</f>
        <v>#N/A Invalid Security</v>
      </c>
      <c r="I330" t="e">
        <f>H330/E330</f>
        <v>#VALUE!</v>
      </c>
      <c r="J330" t="str">
        <f>_xll.BDP(D330, "NET_INCOME")</f>
        <v>#N/A Invalid Security</v>
      </c>
      <c r="K330" t="str">
        <f>_xll.BDP(D330, "BS_AVERAGE_AUM")</f>
        <v>#N/A Invalid Security</v>
      </c>
      <c r="L330" t="str">
        <f>_xll.BDP($D$2, "ESTIMATED_AUM")</f>
        <v>#N/A N/A</v>
      </c>
    </row>
    <row r="331" spans="1:12" x14ac:dyDescent="0.25">
      <c r="A331" t="s">
        <v>953</v>
      </c>
      <c r="B331" t="s">
        <v>2554</v>
      </c>
      <c r="C331" t="s">
        <v>2554</v>
      </c>
      <c r="D331" t="str">
        <f>IF(B331="#N/A N/A",C331,B331)&amp;" Equity"</f>
        <v>#N/A N/A Equity</v>
      </c>
      <c r="E331" t="str">
        <f>_xll.BDP(D331, "SALES_REV_TURN")</f>
        <v>#N/A Invalid Security</v>
      </c>
      <c r="F331" t="str">
        <f>_xll.BDP(D331, "EBITDA")</f>
        <v>#N/A Invalid Security</v>
      </c>
      <c r="G331" t="str">
        <f>_xll.BDP(D331, "EBITDA_MARGIN")</f>
        <v>#N/A Invalid Security</v>
      </c>
      <c r="H331" t="str">
        <f>_xll.BDP(D331, "CAPEX_ABSOLUTE_VALUE")</f>
        <v>#N/A Invalid Security</v>
      </c>
      <c r="I331" t="e">
        <f>H331/E331</f>
        <v>#VALUE!</v>
      </c>
      <c r="J331" t="str">
        <f>_xll.BDP(D331, "NET_INCOME")</f>
        <v>#N/A Invalid Security</v>
      </c>
      <c r="K331" t="str">
        <f>_xll.BDP(D331, "BS_AVERAGE_AUM")</f>
        <v>#N/A Invalid Security</v>
      </c>
      <c r="L331" t="str">
        <f>_xll.BDP($D$2, "ESTIMATED_AUM")</f>
        <v>#N/A N/A</v>
      </c>
    </row>
    <row r="332" spans="1:12" x14ac:dyDescent="0.25">
      <c r="A332" t="s">
        <v>247</v>
      </c>
      <c r="B332" t="s">
        <v>2554</v>
      </c>
      <c r="C332" t="s">
        <v>2554</v>
      </c>
      <c r="D332" t="str">
        <f>IF(B332="#N/A N/A",C332,B332)&amp;" Equity"</f>
        <v>#N/A N/A Equity</v>
      </c>
      <c r="E332" t="str">
        <f>_xll.BDP(D332, "SALES_REV_TURN")</f>
        <v>#N/A Invalid Security</v>
      </c>
      <c r="F332" t="str">
        <f>_xll.BDP(D332, "EBITDA")</f>
        <v>#N/A Invalid Security</v>
      </c>
      <c r="G332" t="str">
        <f>_xll.BDP(D332, "EBITDA_MARGIN")</f>
        <v>#N/A Invalid Security</v>
      </c>
      <c r="H332" t="str">
        <f>_xll.BDP(D332, "CAPEX_ABSOLUTE_VALUE")</f>
        <v>#N/A Invalid Security</v>
      </c>
      <c r="I332" t="e">
        <f>H332/E332</f>
        <v>#VALUE!</v>
      </c>
      <c r="J332" t="str">
        <f>_xll.BDP(D332, "NET_INCOME")</f>
        <v>#N/A Invalid Security</v>
      </c>
      <c r="K332" t="str">
        <f>_xll.BDP(D332, "BS_AVERAGE_AUM")</f>
        <v>#N/A Invalid Security</v>
      </c>
      <c r="L332" t="str">
        <f>_xll.BDP($D$2, "ESTIMATED_AUM")</f>
        <v>#N/A N/A</v>
      </c>
    </row>
    <row r="333" spans="1:12" x14ac:dyDescent="0.25">
      <c r="A333" t="s">
        <v>1043</v>
      </c>
      <c r="B333" t="s">
        <v>2554</v>
      </c>
      <c r="C333" t="s">
        <v>2554</v>
      </c>
      <c r="D333" t="str">
        <f>IF(B333="#N/A N/A",C333,B333)&amp;" Equity"</f>
        <v>#N/A N/A Equity</v>
      </c>
      <c r="E333" t="str">
        <f>_xll.BDP(D333, "SALES_REV_TURN")</f>
        <v>#N/A Invalid Security</v>
      </c>
      <c r="F333" t="str">
        <f>_xll.BDP(D333, "EBITDA")</f>
        <v>#N/A Invalid Security</v>
      </c>
      <c r="G333" t="str">
        <f>_xll.BDP(D333, "EBITDA_MARGIN")</f>
        <v>#N/A Invalid Security</v>
      </c>
      <c r="H333" t="str">
        <f>_xll.BDP(D333, "CAPEX_ABSOLUTE_VALUE")</f>
        <v>#N/A Invalid Security</v>
      </c>
      <c r="I333" t="e">
        <f>H333/E333</f>
        <v>#VALUE!</v>
      </c>
      <c r="J333" t="str">
        <f>_xll.BDP(D333, "NET_INCOME")</f>
        <v>#N/A Invalid Security</v>
      </c>
      <c r="K333" t="str">
        <f>_xll.BDP(D333, "BS_AVERAGE_AUM")</f>
        <v>#N/A Invalid Security</v>
      </c>
      <c r="L333" t="str">
        <f>_xll.BDP($D$2, "ESTIMATED_AUM")</f>
        <v>#N/A N/A</v>
      </c>
    </row>
    <row r="334" spans="1:12" x14ac:dyDescent="0.25">
      <c r="A334" t="s">
        <v>1060</v>
      </c>
      <c r="B334" t="s">
        <v>2554</v>
      </c>
      <c r="C334" t="s">
        <v>2554</v>
      </c>
      <c r="D334" t="str">
        <f>IF(B334="#N/A N/A",C334,B334)&amp;" Equity"</f>
        <v>#N/A N/A Equity</v>
      </c>
      <c r="E334" t="str">
        <f>_xll.BDP(D334, "SALES_REV_TURN")</f>
        <v>#N/A Invalid Security</v>
      </c>
      <c r="F334" t="str">
        <f>_xll.BDP(D334, "EBITDA")</f>
        <v>#N/A Invalid Security</v>
      </c>
      <c r="G334" t="str">
        <f>_xll.BDP(D334, "EBITDA_MARGIN")</f>
        <v>#N/A Invalid Security</v>
      </c>
      <c r="H334" t="str">
        <f>_xll.BDP(D334, "CAPEX_ABSOLUTE_VALUE")</f>
        <v>#N/A Invalid Security</v>
      </c>
      <c r="I334" t="e">
        <f>H334/E334</f>
        <v>#VALUE!</v>
      </c>
      <c r="J334" t="str">
        <f>_xll.BDP(D334, "NET_INCOME")</f>
        <v>#N/A Invalid Security</v>
      </c>
      <c r="K334" t="str">
        <f>_xll.BDP(D334, "BS_AVERAGE_AUM")</f>
        <v>#N/A Invalid Security</v>
      </c>
      <c r="L334" t="str">
        <f>_xll.BDP($D$2, "ESTIMATED_AUM")</f>
        <v>#N/A N/A</v>
      </c>
    </row>
    <row r="335" spans="1:12" x14ac:dyDescent="0.25">
      <c r="A335" t="s">
        <v>1133</v>
      </c>
      <c r="B335" t="s">
        <v>2554</v>
      </c>
      <c r="C335" t="s">
        <v>2554</v>
      </c>
      <c r="D335" t="str">
        <f>IF(B335="#N/A N/A",C335,B335)&amp;" Equity"</f>
        <v>#N/A N/A Equity</v>
      </c>
      <c r="E335" t="str">
        <f>_xll.BDP(D335, "SALES_REV_TURN")</f>
        <v>#N/A Invalid Security</v>
      </c>
      <c r="F335" t="str">
        <f>_xll.BDP(D335, "EBITDA")</f>
        <v>#N/A Invalid Security</v>
      </c>
      <c r="G335" t="str">
        <f>_xll.BDP(D335, "EBITDA_MARGIN")</f>
        <v>#N/A Invalid Security</v>
      </c>
      <c r="H335" t="str">
        <f>_xll.BDP(D335, "CAPEX_ABSOLUTE_VALUE")</f>
        <v>#N/A Invalid Security</v>
      </c>
      <c r="I335" t="e">
        <f>H335/E335</f>
        <v>#VALUE!</v>
      </c>
      <c r="J335" t="str">
        <f>_xll.BDP(D335, "NET_INCOME")</f>
        <v>#N/A Invalid Security</v>
      </c>
      <c r="K335" t="str">
        <f>_xll.BDP(D335, "BS_AVERAGE_AUM")</f>
        <v>#N/A Invalid Security</v>
      </c>
      <c r="L335" t="str">
        <f>_xll.BDP($D$2, "ESTIMATED_AUM")</f>
        <v>#N/A N/A</v>
      </c>
    </row>
    <row r="336" spans="1:12" x14ac:dyDescent="0.25">
      <c r="A336" t="s">
        <v>1161</v>
      </c>
      <c r="B336" t="s">
        <v>2554</v>
      </c>
      <c r="C336" t="s">
        <v>2554</v>
      </c>
      <c r="D336" t="str">
        <f>IF(B336="#N/A N/A",C336,B336)&amp;" Equity"</f>
        <v>#N/A N/A Equity</v>
      </c>
      <c r="E336" t="str">
        <f>_xll.BDP(D336, "SALES_REV_TURN")</f>
        <v>#N/A Invalid Security</v>
      </c>
      <c r="F336" t="str">
        <f>_xll.BDP(D336, "EBITDA")</f>
        <v>#N/A Invalid Security</v>
      </c>
      <c r="G336" t="str">
        <f>_xll.BDP(D336, "EBITDA_MARGIN")</f>
        <v>#N/A Invalid Security</v>
      </c>
      <c r="H336" t="str">
        <f>_xll.BDP(D336, "CAPEX_ABSOLUTE_VALUE")</f>
        <v>#N/A Invalid Security</v>
      </c>
      <c r="I336" t="e">
        <f>H336/E336</f>
        <v>#VALUE!</v>
      </c>
      <c r="J336" t="str">
        <f>_xll.BDP(D336, "NET_INCOME")</f>
        <v>#N/A Invalid Security</v>
      </c>
      <c r="K336" t="str">
        <f>_xll.BDP(D336, "BS_AVERAGE_AUM")</f>
        <v>#N/A Invalid Security</v>
      </c>
      <c r="L336" t="str">
        <f>_xll.BDP($D$2, "ESTIMATED_AUM")</f>
        <v>#N/A N/A</v>
      </c>
    </row>
    <row r="337" spans="1:12" x14ac:dyDescent="0.25">
      <c r="A337" t="s">
        <v>1182</v>
      </c>
      <c r="B337" t="s">
        <v>2554</v>
      </c>
      <c r="C337" t="s">
        <v>2554</v>
      </c>
      <c r="D337" t="str">
        <f>IF(B337="#N/A N/A",C337,B337)&amp;" Equity"</f>
        <v>#N/A N/A Equity</v>
      </c>
      <c r="E337" t="str">
        <f>_xll.BDP(D337, "SALES_REV_TURN")</f>
        <v>#N/A Invalid Security</v>
      </c>
      <c r="F337" t="str">
        <f>_xll.BDP(D337, "EBITDA")</f>
        <v>#N/A Invalid Security</v>
      </c>
      <c r="G337" t="str">
        <f>_xll.BDP(D337, "EBITDA_MARGIN")</f>
        <v>#N/A Invalid Security</v>
      </c>
      <c r="H337" t="str">
        <f>_xll.BDP(D337, "CAPEX_ABSOLUTE_VALUE")</f>
        <v>#N/A Invalid Security</v>
      </c>
      <c r="I337" t="e">
        <f>H337/E337</f>
        <v>#VALUE!</v>
      </c>
      <c r="J337" t="str">
        <f>_xll.BDP(D337, "NET_INCOME")</f>
        <v>#N/A Invalid Security</v>
      </c>
      <c r="K337" t="str">
        <f>_xll.BDP(D337, "BS_AVERAGE_AUM")</f>
        <v>#N/A Invalid Security</v>
      </c>
      <c r="L337" t="str">
        <f>_xll.BDP($D$2, "ESTIMATED_AUM")</f>
        <v>#N/A N/A</v>
      </c>
    </row>
    <row r="338" spans="1:12" x14ac:dyDescent="0.25">
      <c r="A338" t="s">
        <v>1215</v>
      </c>
      <c r="B338" t="s">
        <v>2554</v>
      </c>
      <c r="C338" t="s">
        <v>2554</v>
      </c>
      <c r="D338" t="str">
        <f>IF(B338="#N/A N/A",C338,B338)&amp;" Equity"</f>
        <v>#N/A N/A Equity</v>
      </c>
      <c r="E338" t="str">
        <f>_xll.BDP(D338, "SALES_REV_TURN")</f>
        <v>#N/A Invalid Security</v>
      </c>
      <c r="F338" t="str">
        <f>_xll.BDP(D338, "EBITDA")</f>
        <v>#N/A Invalid Security</v>
      </c>
      <c r="G338" t="str">
        <f>_xll.BDP(D338, "EBITDA_MARGIN")</f>
        <v>#N/A Invalid Security</v>
      </c>
      <c r="H338" t="str">
        <f>_xll.BDP(D338, "CAPEX_ABSOLUTE_VALUE")</f>
        <v>#N/A Invalid Security</v>
      </c>
      <c r="I338" t="e">
        <f>H338/E338</f>
        <v>#VALUE!</v>
      </c>
      <c r="J338" t="str">
        <f>_xll.BDP(D338, "NET_INCOME")</f>
        <v>#N/A Invalid Security</v>
      </c>
      <c r="K338" t="str">
        <f>_xll.BDP(D338, "BS_AVERAGE_AUM")</f>
        <v>#N/A Invalid Security</v>
      </c>
      <c r="L338" t="str">
        <f>_xll.BDP($D$2, "ESTIMATED_AUM")</f>
        <v>#N/A N/A</v>
      </c>
    </row>
    <row r="339" spans="1:12" x14ac:dyDescent="0.25">
      <c r="A339" t="s">
        <v>1224</v>
      </c>
      <c r="B339" t="s">
        <v>2554</v>
      </c>
      <c r="C339" t="s">
        <v>2554</v>
      </c>
      <c r="D339" t="str">
        <f>IF(B339="#N/A N/A",C339,B339)&amp;" Equity"</f>
        <v>#N/A N/A Equity</v>
      </c>
      <c r="E339" t="str">
        <f>_xll.BDP(D339, "SALES_REV_TURN")</f>
        <v>#N/A Invalid Security</v>
      </c>
      <c r="F339" t="str">
        <f>_xll.BDP(D339, "EBITDA")</f>
        <v>#N/A Invalid Security</v>
      </c>
      <c r="G339" t="str">
        <f>_xll.BDP(D339, "EBITDA_MARGIN")</f>
        <v>#N/A Invalid Security</v>
      </c>
      <c r="H339" t="str">
        <f>_xll.BDP(D339, "CAPEX_ABSOLUTE_VALUE")</f>
        <v>#N/A Invalid Security</v>
      </c>
      <c r="I339" t="e">
        <f>H339/E339</f>
        <v>#VALUE!</v>
      </c>
      <c r="J339" t="str">
        <f>_xll.BDP(D339, "NET_INCOME")</f>
        <v>#N/A Invalid Security</v>
      </c>
      <c r="K339" t="str">
        <f>_xll.BDP(D339, "BS_AVERAGE_AUM")</f>
        <v>#N/A Invalid Security</v>
      </c>
      <c r="L339" t="str">
        <f>_xll.BDP($D$2, "ESTIMATED_AUM")</f>
        <v>#N/A N/A</v>
      </c>
    </row>
    <row r="340" spans="1:12" x14ac:dyDescent="0.25">
      <c r="A340" t="s">
        <v>146</v>
      </c>
      <c r="B340" t="s">
        <v>2554</v>
      </c>
      <c r="C340" t="s">
        <v>2554</v>
      </c>
      <c r="D340" t="str">
        <f>IF(B340="#N/A N/A",C340,B340)&amp;" Equity"</f>
        <v>#N/A N/A Equity</v>
      </c>
      <c r="E340" t="str">
        <f>_xll.BDP(D340, "SALES_REV_TURN")</f>
        <v>#N/A Invalid Security</v>
      </c>
      <c r="F340" t="str">
        <f>_xll.BDP(D340, "EBITDA")</f>
        <v>#N/A Invalid Security</v>
      </c>
      <c r="G340" t="str">
        <f>_xll.BDP(D340, "EBITDA_MARGIN")</f>
        <v>#N/A Invalid Security</v>
      </c>
      <c r="H340" t="str">
        <f>_xll.BDP(D340, "CAPEX_ABSOLUTE_VALUE")</f>
        <v>#N/A Invalid Security</v>
      </c>
      <c r="I340" t="e">
        <f>H340/E340</f>
        <v>#VALUE!</v>
      </c>
      <c r="J340" t="str">
        <f>_xll.BDP(D340, "NET_INCOME")</f>
        <v>#N/A Invalid Security</v>
      </c>
      <c r="K340" t="str">
        <f>_xll.BDP(D340, "BS_AVERAGE_AUM")</f>
        <v>#N/A Invalid Security</v>
      </c>
      <c r="L340" t="str">
        <f>_xll.BDP($D$2, "ESTIMATED_AUM")</f>
        <v>#N/A N/A</v>
      </c>
    </row>
    <row r="341" spans="1:12" x14ac:dyDescent="0.25">
      <c r="A341" t="s">
        <v>1240</v>
      </c>
      <c r="B341" t="s">
        <v>2554</v>
      </c>
      <c r="C341" t="s">
        <v>2554</v>
      </c>
      <c r="D341" t="str">
        <f>IF(B341="#N/A N/A",C341,B341)&amp;" Equity"</f>
        <v>#N/A N/A Equity</v>
      </c>
      <c r="E341" t="str">
        <f>_xll.BDP(D341, "SALES_REV_TURN")</f>
        <v>#N/A Invalid Security</v>
      </c>
      <c r="F341" t="str">
        <f>_xll.BDP(D341, "EBITDA")</f>
        <v>#N/A Invalid Security</v>
      </c>
      <c r="G341" t="str">
        <f>_xll.BDP(D341, "EBITDA_MARGIN")</f>
        <v>#N/A Invalid Security</v>
      </c>
      <c r="H341" t="str">
        <f>_xll.BDP(D341, "CAPEX_ABSOLUTE_VALUE")</f>
        <v>#N/A Invalid Security</v>
      </c>
      <c r="I341" t="e">
        <f>H341/E341</f>
        <v>#VALUE!</v>
      </c>
      <c r="J341" t="str">
        <f>_xll.BDP(D341, "NET_INCOME")</f>
        <v>#N/A Invalid Security</v>
      </c>
      <c r="K341" t="str">
        <f>_xll.BDP(D341, "BS_AVERAGE_AUM")</f>
        <v>#N/A Invalid Security</v>
      </c>
      <c r="L341" t="str">
        <f>_xll.BDP($D$2, "ESTIMATED_AUM")</f>
        <v>#N/A N/A</v>
      </c>
    </row>
    <row r="342" spans="1:12" x14ac:dyDescent="0.25">
      <c r="A342" t="s">
        <v>1252</v>
      </c>
      <c r="B342" t="s">
        <v>2554</v>
      </c>
      <c r="C342" t="s">
        <v>2554</v>
      </c>
      <c r="D342" t="str">
        <f>IF(B342="#N/A N/A",C342,B342)&amp;" Equity"</f>
        <v>#N/A N/A Equity</v>
      </c>
      <c r="E342" t="str">
        <f>_xll.BDP(D342, "SALES_REV_TURN")</f>
        <v>#N/A Invalid Security</v>
      </c>
      <c r="F342" t="str">
        <f>_xll.BDP(D342, "EBITDA")</f>
        <v>#N/A Invalid Security</v>
      </c>
      <c r="G342" t="str">
        <f>_xll.BDP(D342, "EBITDA_MARGIN")</f>
        <v>#N/A Invalid Security</v>
      </c>
      <c r="H342" t="str">
        <f>_xll.BDP(D342, "CAPEX_ABSOLUTE_VALUE")</f>
        <v>#N/A Invalid Security</v>
      </c>
      <c r="I342" t="e">
        <f>H342/E342</f>
        <v>#VALUE!</v>
      </c>
      <c r="J342" t="str">
        <f>_xll.BDP(D342, "NET_INCOME")</f>
        <v>#N/A Invalid Security</v>
      </c>
      <c r="K342" t="str">
        <f>_xll.BDP(D342, "BS_AVERAGE_AUM")</f>
        <v>#N/A Invalid Security</v>
      </c>
      <c r="L342" t="str">
        <f>_xll.BDP($D$2, "ESTIMATED_AUM")</f>
        <v>#N/A N/A</v>
      </c>
    </row>
    <row r="343" spans="1:12" x14ac:dyDescent="0.25">
      <c r="A343" t="s">
        <v>1261</v>
      </c>
      <c r="B343" t="s">
        <v>2554</v>
      </c>
      <c r="C343" t="s">
        <v>2554</v>
      </c>
      <c r="D343" t="str">
        <f>IF(B343="#N/A N/A",C343,B343)&amp;" Equity"</f>
        <v>#N/A N/A Equity</v>
      </c>
      <c r="E343" t="str">
        <f>_xll.BDP(D343, "SALES_REV_TURN")</f>
        <v>#N/A Invalid Security</v>
      </c>
      <c r="F343" t="str">
        <f>_xll.BDP(D343, "EBITDA")</f>
        <v>#N/A Invalid Security</v>
      </c>
      <c r="G343" t="str">
        <f>_xll.BDP(D343, "EBITDA_MARGIN")</f>
        <v>#N/A Invalid Security</v>
      </c>
      <c r="H343" t="str">
        <f>_xll.BDP(D343, "CAPEX_ABSOLUTE_VALUE")</f>
        <v>#N/A Invalid Security</v>
      </c>
      <c r="I343" t="e">
        <f>H343/E343</f>
        <v>#VALUE!</v>
      </c>
      <c r="J343" t="str">
        <f>_xll.BDP(D343, "NET_INCOME")</f>
        <v>#N/A Invalid Security</v>
      </c>
      <c r="K343" t="str">
        <f>_xll.BDP(D343, "BS_AVERAGE_AUM")</f>
        <v>#N/A Invalid Security</v>
      </c>
      <c r="L343" t="str">
        <f>_xll.BDP($D$2, "ESTIMATED_AUM")</f>
        <v>#N/A N/A</v>
      </c>
    </row>
    <row r="344" spans="1:12" x14ac:dyDescent="0.25">
      <c r="A344" t="s">
        <v>1341</v>
      </c>
      <c r="B344" t="s">
        <v>2554</v>
      </c>
      <c r="C344" t="s">
        <v>2554</v>
      </c>
      <c r="D344" t="str">
        <f>IF(B344="#N/A N/A",C344,B344)&amp;" Equity"</f>
        <v>#N/A N/A Equity</v>
      </c>
      <c r="E344" t="str">
        <f>_xll.BDP(D344, "SALES_REV_TURN")</f>
        <v>#N/A Invalid Security</v>
      </c>
      <c r="F344" t="str">
        <f>_xll.BDP(D344, "EBITDA")</f>
        <v>#N/A Invalid Security</v>
      </c>
      <c r="G344" t="str">
        <f>_xll.BDP(D344, "EBITDA_MARGIN")</f>
        <v>#N/A Invalid Security</v>
      </c>
      <c r="H344" t="str">
        <f>_xll.BDP(D344, "CAPEX_ABSOLUTE_VALUE")</f>
        <v>#N/A Invalid Security</v>
      </c>
      <c r="I344" t="e">
        <f>H344/E344</f>
        <v>#VALUE!</v>
      </c>
      <c r="J344" t="str">
        <f>_xll.BDP(D344, "NET_INCOME")</f>
        <v>#N/A Invalid Security</v>
      </c>
      <c r="K344" t="str">
        <f>_xll.BDP(D344, "BS_AVERAGE_AUM")</f>
        <v>#N/A Invalid Security</v>
      </c>
      <c r="L344" t="str">
        <f>_xll.BDP($D$2, "ESTIMATED_AUM")</f>
        <v>#N/A N/A</v>
      </c>
    </row>
    <row r="345" spans="1:12" x14ac:dyDescent="0.25">
      <c r="A345" t="s">
        <v>1417</v>
      </c>
      <c r="B345" t="s">
        <v>2554</v>
      </c>
      <c r="C345" t="s">
        <v>2554</v>
      </c>
      <c r="D345" t="str">
        <f>IF(B345="#N/A N/A",C345,B345)&amp;" Equity"</f>
        <v>#N/A N/A Equity</v>
      </c>
      <c r="E345" t="str">
        <f>_xll.BDP(D345, "SALES_REV_TURN")</f>
        <v>#N/A Invalid Security</v>
      </c>
      <c r="F345" t="str">
        <f>_xll.BDP(D345, "EBITDA")</f>
        <v>#N/A Invalid Security</v>
      </c>
      <c r="G345" t="str">
        <f>_xll.BDP(D345, "EBITDA_MARGIN")</f>
        <v>#N/A Invalid Security</v>
      </c>
      <c r="H345" t="str">
        <f>_xll.BDP(D345, "CAPEX_ABSOLUTE_VALUE")</f>
        <v>#N/A Invalid Security</v>
      </c>
      <c r="I345" t="e">
        <f>H345/E345</f>
        <v>#VALUE!</v>
      </c>
      <c r="J345" t="str">
        <f>_xll.BDP(D345, "NET_INCOME")</f>
        <v>#N/A Invalid Security</v>
      </c>
      <c r="K345" t="str">
        <f>_xll.BDP(D345, "BS_AVERAGE_AUM")</f>
        <v>#N/A Invalid Security</v>
      </c>
      <c r="L345" t="str">
        <f>_xll.BDP($D$2, "ESTIMATED_AUM")</f>
        <v>#N/A N/A</v>
      </c>
    </row>
    <row r="346" spans="1:12" x14ac:dyDescent="0.25">
      <c r="A346" t="s">
        <v>1437</v>
      </c>
      <c r="B346" t="s">
        <v>2554</v>
      </c>
      <c r="C346" t="s">
        <v>2554</v>
      </c>
      <c r="D346" t="str">
        <f>IF(B346="#N/A N/A",C346,B346)&amp;" Equity"</f>
        <v>#N/A N/A Equity</v>
      </c>
      <c r="E346" t="str">
        <f>_xll.BDP(D346, "SALES_REV_TURN")</f>
        <v>#N/A Invalid Security</v>
      </c>
      <c r="F346" t="str">
        <f>_xll.BDP(D346, "EBITDA")</f>
        <v>#N/A Invalid Security</v>
      </c>
      <c r="G346" t="str">
        <f>_xll.BDP(D346, "EBITDA_MARGIN")</f>
        <v>#N/A Invalid Security</v>
      </c>
      <c r="H346" t="str">
        <f>_xll.BDP(D346, "CAPEX_ABSOLUTE_VALUE")</f>
        <v>#N/A Invalid Security</v>
      </c>
      <c r="I346" t="e">
        <f>H346/E346</f>
        <v>#VALUE!</v>
      </c>
      <c r="J346" t="str">
        <f>_xll.BDP(D346, "NET_INCOME")</f>
        <v>#N/A Invalid Security</v>
      </c>
      <c r="K346" t="str">
        <f>_xll.BDP(D346, "BS_AVERAGE_AUM")</f>
        <v>#N/A Invalid Security</v>
      </c>
      <c r="L346" t="str">
        <f>_xll.BDP($D$2, "ESTIMATED_AUM")</f>
        <v>#N/A N/A</v>
      </c>
    </row>
    <row r="347" spans="1:12" x14ac:dyDescent="0.25">
      <c r="A347" t="s">
        <v>1450</v>
      </c>
      <c r="B347" t="s">
        <v>2554</v>
      </c>
      <c r="C347" t="s">
        <v>2554</v>
      </c>
      <c r="D347" t="str">
        <f>IF(B347="#N/A N/A",C347,B347)&amp;" Equity"</f>
        <v>#N/A N/A Equity</v>
      </c>
      <c r="E347" t="str">
        <f>_xll.BDP(D347, "SALES_REV_TURN")</f>
        <v>#N/A Invalid Security</v>
      </c>
      <c r="F347" t="str">
        <f>_xll.BDP(D347, "EBITDA")</f>
        <v>#N/A Invalid Security</v>
      </c>
      <c r="G347" t="str">
        <f>_xll.BDP(D347, "EBITDA_MARGIN")</f>
        <v>#N/A Invalid Security</v>
      </c>
      <c r="H347" t="str">
        <f>_xll.BDP(D347, "CAPEX_ABSOLUTE_VALUE")</f>
        <v>#N/A Invalid Security</v>
      </c>
      <c r="I347" t="e">
        <f>H347/E347</f>
        <v>#VALUE!</v>
      </c>
      <c r="J347" t="str">
        <f>_xll.BDP(D347, "NET_INCOME")</f>
        <v>#N/A Invalid Security</v>
      </c>
      <c r="K347" t="str">
        <f>_xll.BDP(D347, "BS_AVERAGE_AUM")</f>
        <v>#N/A Invalid Security</v>
      </c>
      <c r="L347" t="str">
        <f>_xll.BDP($D$2, "ESTIMATED_AUM")</f>
        <v>#N/A N/A</v>
      </c>
    </row>
    <row r="348" spans="1:12" x14ac:dyDescent="0.25">
      <c r="A348" t="s">
        <v>1462</v>
      </c>
      <c r="B348" t="s">
        <v>2554</v>
      </c>
      <c r="C348" t="s">
        <v>2554</v>
      </c>
      <c r="D348" t="str">
        <f>IF(B348="#N/A N/A",C348,B348)&amp;" Equity"</f>
        <v>#N/A N/A Equity</v>
      </c>
      <c r="E348" t="str">
        <f>_xll.BDP(D348, "SALES_REV_TURN")</f>
        <v>#N/A Invalid Security</v>
      </c>
      <c r="F348" t="str">
        <f>_xll.BDP(D348, "EBITDA")</f>
        <v>#N/A Invalid Security</v>
      </c>
      <c r="G348" t="str">
        <f>_xll.BDP(D348, "EBITDA_MARGIN")</f>
        <v>#N/A Invalid Security</v>
      </c>
      <c r="H348" t="str">
        <f>_xll.BDP(D348, "CAPEX_ABSOLUTE_VALUE")</f>
        <v>#N/A Invalid Security</v>
      </c>
      <c r="I348" t="e">
        <f>H348/E348</f>
        <v>#VALUE!</v>
      </c>
      <c r="J348" t="str">
        <f>_xll.BDP(D348, "NET_INCOME")</f>
        <v>#N/A Invalid Security</v>
      </c>
      <c r="K348" t="str">
        <f>_xll.BDP(D348, "BS_AVERAGE_AUM")</f>
        <v>#N/A Invalid Security</v>
      </c>
      <c r="L348" t="str">
        <f>_xll.BDP($D$2, "ESTIMATED_AUM")</f>
        <v>#N/A N/A</v>
      </c>
    </row>
    <row r="349" spans="1:12" x14ac:dyDescent="0.25">
      <c r="A349" t="s">
        <v>1472</v>
      </c>
      <c r="B349" t="s">
        <v>2554</v>
      </c>
      <c r="C349" t="s">
        <v>2554</v>
      </c>
      <c r="D349" t="str">
        <f>IF(B349="#N/A N/A",C349,B349)&amp;" Equity"</f>
        <v>#N/A N/A Equity</v>
      </c>
      <c r="E349" t="str">
        <f>_xll.BDP(D349, "SALES_REV_TURN")</f>
        <v>#N/A Invalid Security</v>
      </c>
      <c r="F349" t="str">
        <f>_xll.BDP(D349, "EBITDA")</f>
        <v>#N/A Invalid Security</v>
      </c>
      <c r="G349" t="str">
        <f>_xll.BDP(D349, "EBITDA_MARGIN")</f>
        <v>#N/A Invalid Security</v>
      </c>
      <c r="H349" t="str">
        <f>_xll.BDP(D349, "CAPEX_ABSOLUTE_VALUE")</f>
        <v>#N/A Invalid Security</v>
      </c>
      <c r="I349" t="e">
        <f>H349/E349</f>
        <v>#VALUE!</v>
      </c>
      <c r="J349" t="str">
        <f>_xll.BDP(D349, "NET_INCOME")</f>
        <v>#N/A Invalid Security</v>
      </c>
      <c r="K349" t="str">
        <f>_xll.BDP(D349, "BS_AVERAGE_AUM")</f>
        <v>#N/A Invalid Security</v>
      </c>
      <c r="L349" t="str">
        <f>_xll.BDP($D$2, "ESTIMATED_AUM")</f>
        <v>#N/A N/A</v>
      </c>
    </row>
    <row r="350" spans="1:12" x14ac:dyDescent="0.25">
      <c r="A350" t="s">
        <v>1499</v>
      </c>
      <c r="B350" t="s">
        <v>2554</v>
      </c>
      <c r="C350" t="s">
        <v>2554</v>
      </c>
      <c r="D350" t="str">
        <f>IF(B350="#N/A N/A",C350,B350)&amp;" Equity"</f>
        <v>#N/A N/A Equity</v>
      </c>
      <c r="E350" t="str">
        <f>_xll.BDP(D350, "SALES_REV_TURN")</f>
        <v>#N/A Invalid Security</v>
      </c>
      <c r="F350" t="str">
        <f>_xll.BDP(D350, "EBITDA")</f>
        <v>#N/A Invalid Security</v>
      </c>
      <c r="G350" t="str">
        <f>_xll.BDP(D350, "EBITDA_MARGIN")</f>
        <v>#N/A Invalid Security</v>
      </c>
      <c r="H350" t="str">
        <f>_xll.BDP(D350, "CAPEX_ABSOLUTE_VALUE")</f>
        <v>#N/A Invalid Security</v>
      </c>
      <c r="I350" t="e">
        <f>H350/E350</f>
        <v>#VALUE!</v>
      </c>
      <c r="J350" t="str">
        <f>_xll.BDP(D350, "NET_INCOME")</f>
        <v>#N/A Invalid Security</v>
      </c>
      <c r="K350" t="str">
        <f>_xll.BDP(D350, "BS_AVERAGE_AUM")</f>
        <v>#N/A Invalid Security</v>
      </c>
      <c r="L350" t="str">
        <f>_xll.BDP($D$2, "ESTIMATED_AUM")</f>
        <v>#N/A N/A</v>
      </c>
    </row>
    <row r="351" spans="1:12" x14ac:dyDescent="0.25">
      <c r="A351" t="s">
        <v>1514</v>
      </c>
      <c r="B351" t="s">
        <v>2554</v>
      </c>
      <c r="C351" t="s">
        <v>2554</v>
      </c>
      <c r="D351" t="str">
        <f>IF(B351="#N/A N/A",C351,B351)&amp;" Equity"</f>
        <v>#N/A N/A Equity</v>
      </c>
      <c r="E351" t="str">
        <f>_xll.BDP(D351, "SALES_REV_TURN")</f>
        <v>#N/A Invalid Security</v>
      </c>
      <c r="F351" t="str">
        <f>_xll.BDP(D351, "EBITDA")</f>
        <v>#N/A Invalid Security</v>
      </c>
      <c r="G351" t="str">
        <f>_xll.BDP(D351, "EBITDA_MARGIN")</f>
        <v>#N/A Invalid Security</v>
      </c>
      <c r="H351" t="str">
        <f>_xll.BDP(D351, "CAPEX_ABSOLUTE_VALUE")</f>
        <v>#N/A Invalid Security</v>
      </c>
      <c r="I351" t="e">
        <f>H351/E351</f>
        <v>#VALUE!</v>
      </c>
      <c r="J351" t="str">
        <f>_xll.BDP(D351, "NET_INCOME")</f>
        <v>#N/A Invalid Security</v>
      </c>
      <c r="K351" t="str">
        <f>_xll.BDP(D351, "BS_AVERAGE_AUM")</f>
        <v>#N/A Invalid Security</v>
      </c>
      <c r="L351" t="str">
        <f>_xll.BDP($D$2, "ESTIMATED_AUM")</f>
        <v>#N/A N/A</v>
      </c>
    </row>
    <row r="352" spans="1:12" x14ac:dyDescent="0.25">
      <c r="A352" t="s">
        <v>1531</v>
      </c>
      <c r="B352" t="s">
        <v>2554</v>
      </c>
      <c r="C352" t="s">
        <v>2554</v>
      </c>
      <c r="D352" t="str">
        <f>IF(B352="#N/A N/A",C352,B352)&amp;" Equity"</f>
        <v>#N/A N/A Equity</v>
      </c>
      <c r="E352" t="str">
        <f>_xll.BDP(D352, "SALES_REV_TURN")</f>
        <v>#N/A Invalid Security</v>
      </c>
      <c r="F352" t="str">
        <f>_xll.BDP(D352, "EBITDA")</f>
        <v>#N/A Invalid Security</v>
      </c>
      <c r="G352" t="str">
        <f>_xll.BDP(D352, "EBITDA_MARGIN")</f>
        <v>#N/A Invalid Security</v>
      </c>
      <c r="H352" t="str">
        <f>_xll.BDP(D352, "CAPEX_ABSOLUTE_VALUE")</f>
        <v>#N/A Invalid Security</v>
      </c>
      <c r="I352" t="e">
        <f>H352/E352</f>
        <v>#VALUE!</v>
      </c>
      <c r="J352" t="str">
        <f>_xll.BDP(D352, "NET_INCOME")</f>
        <v>#N/A Invalid Security</v>
      </c>
      <c r="K352" t="str">
        <f>_xll.BDP(D352, "BS_AVERAGE_AUM")</f>
        <v>#N/A Invalid Security</v>
      </c>
      <c r="L352" t="str">
        <f>_xll.BDP($D$2, "ESTIMATED_AUM")</f>
        <v>#N/A N/A</v>
      </c>
    </row>
    <row r="353" spans="1:12" x14ac:dyDescent="0.25">
      <c r="A353" t="s">
        <v>1544</v>
      </c>
      <c r="B353" t="s">
        <v>2554</v>
      </c>
      <c r="C353" t="s">
        <v>2554</v>
      </c>
      <c r="D353" t="str">
        <f>IF(B353="#N/A N/A",C353,B353)&amp;" Equity"</f>
        <v>#N/A N/A Equity</v>
      </c>
      <c r="E353" t="str">
        <f>_xll.BDP(D353, "SALES_REV_TURN")</f>
        <v>#N/A Invalid Security</v>
      </c>
      <c r="F353" t="str">
        <f>_xll.BDP(D353, "EBITDA")</f>
        <v>#N/A Invalid Security</v>
      </c>
      <c r="G353" t="str">
        <f>_xll.BDP(D353, "EBITDA_MARGIN")</f>
        <v>#N/A Invalid Security</v>
      </c>
      <c r="H353" t="str">
        <f>_xll.BDP(D353, "CAPEX_ABSOLUTE_VALUE")</f>
        <v>#N/A Invalid Security</v>
      </c>
      <c r="I353" t="e">
        <f>H353/E353</f>
        <v>#VALUE!</v>
      </c>
      <c r="J353" t="str">
        <f>_xll.BDP(D353, "NET_INCOME")</f>
        <v>#N/A Invalid Security</v>
      </c>
      <c r="K353" t="str">
        <f>_xll.BDP(D353, "BS_AVERAGE_AUM")</f>
        <v>#N/A Invalid Security</v>
      </c>
      <c r="L353" t="str">
        <f>_xll.BDP($D$2, "ESTIMATED_AUM")</f>
        <v>#N/A N/A</v>
      </c>
    </row>
    <row r="354" spans="1:12" x14ac:dyDescent="0.25">
      <c r="A354" t="s">
        <v>1632</v>
      </c>
      <c r="B354" t="s">
        <v>2554</v>
      </c>
      <c r="C354" t="s">
        <v>2554</v>
      </c>
      <c r="D354" t="str">
        <f>IF(B354="#N/A N/A",C354,B354)&amp;" Equity"</f>
        <v>#N/A N/A Equity</v>
      </c>
      <c r="E354" t="str">
        <f>_xll.BDP(D354, "SALES_REV_TURN")</f>
        <v>#N/A Invalid Security</v>
      </c>
      <c r="F354" t="str">
        <f>_xll.BDP(D354, "EBITDA")</f>
        <v>#N/A Invalid Security</v>
      </c>
      <c r="G354" t="str">
        <f>_xll.BDP(D354, "EBITDA_MARGIN")</f>
        <v>#N/A Invalid Security</v>
      </c>
      <c r="H354" t="str">
        <f>_xll.BDP(D354, "CAPEX_ABSOLUTE_VALUE")</f>
        <v>#N/A Invalid Security</v>
      </c>
      <c r="I354" t="e">
        <f>H354/E354</f>
        <v>#VALUE!</v>
      </c>
      <c r="J354" t="str">
        <f>_xll.BDP(D354, "NET_INCOME")</f>
        <v>#N/A Invalid Security</v>
      </c>
      <c r="K354" t="str">
        <f>_xll.BDP(D354, "BS_AVERAGE_AUM")</f>
        <v>#N/A Invalid Security</v>
      </c>
      <c r="L354" t="str">
        <f>_xll.BDP($D$2, "ESTIMATED_AUM")</f>
        <v>#N/A N/A</v>
      </c>
    </row>
    <row r="355" spans="1:12" x14ac:dyDescent="0.25">
      <c r="A355" t="s">
        <v>1656</v>
      </c>
      <c r="B355" t="s">
        <v>2554</v>
      </c>
      <c r="C355" t="s">
        <v>2554</v>
      </c>
      <c r="D355" t="str">
        <f>IF(B355="#N/A N/A",C355,B355)&amp;" Equity"</f>
        <v>#N/A N/A Equity</v>
      </c>
      <c r="E355" t="str">
        <f>_xll.BDP(D355, "SALES_REV_TURN")</f>
        <v>#N/A Invalid Security</v>
      </c>
      <c r="F355" t="str">
        <f>_xll.BDP(D355, "EBITDA")</f>
        <v>#N/A Invalid Security</v>
      </c>
      <c r="G355" t="str">
        <f>_xll.BDP(D355, "EBITDA_MARGIN")</f>
        <v>#N/A Invalid Security</v>
      </c>
      <c r="H355" t="str">
        <f>_xll.BDP(D355, "CAPEX_ABSOLUTE_VALUE")</f>
        <v>#N/A Invalid Security</v>
      </c>
      <c r="I355" t="e">
        <f>H355/E355</f>
        <v>#VALUE!</v>
      </c>
      <c r="J355" t="str">
        <f>_xll.BDP(D355, "NET_INCOME")</f>
        <v>#N/A Invalid Security</v>
      </c>
      <c r="K355" t="str">
        <f>_xll.BDP(D355, "BS_AVERAGE_AUM")</f>
        <v>#N/A Invalid Security</v>
      </c>
      <c r="L355" t="str">
        <f>_xll.BDP($D$2, "ESTIMATED_AUM")</f>
        <v>#N/A N/A</v>
      </c>
    </row>
    <row r="356" spans="1:12" x14ac:dyDescent="0.25">
      <c r="A356" t="s">
        <v>1693</v>
      </c>
      <c r="B356" t="s">
        <v>2554</v>
      </c>
      <c r="C356" t="s">
        <v>2554</v>
      </c>
      <c r="D356" t="str">
        <f>IF(B356="#N/A N/A",C356,B356)&amp;" Equity"</f>
        <v>#N/A N/A Equity</v>
      </c>
      <c r="E356" t="str">
        <f>_xll.BDP(D356, "SALES_REV_TURN")</f>
        <v>#N/A Invalid Security</v>
      </c>
      <c r="F356" t="str">
        <f>_xll.BDP(D356, "EBITDA")</f>
        <v>#N/A Invalid Security</v>
      </c>
      <c r="G356" t="str">
        <f>_xll.BDP(D356, "EBITDA_MARGIN")</f>
        <v>#N/A Invalid Security</v>
      </c>
      <c r="H356" t="str">
        <f>_xll.BDP(D356, "CAPEX_ABSOLUTE_VALUE")</f>
        <v>#N/A Invalid Security</v>
      </c>
      <c r="I356" t="e">
        <f>H356/E356</f>
        <v>#VALUE!</v>
      </c>
      <c r="J356" t="str">
        <f>_xll.BDP(D356, "NET_INCOME")</f>
        <v>#N/A Invalid Security</v>
      </c>
      <c r="K356" t="str">
        <f>_xll.BDP(D356, "BS_AVERAGE_AUM")</f>
        <v>#N/A Invalid Security</v>
      </c>
      <c r="L356" t="str">
        <f>_xll.BDP($D$2, "ESTIMATED_AUM")</f>
        <v>#N/A N/A</v>
      </c>
    </row>
    <row r="357" spans="1:12" x14ac:dyDescent="0.25">
      <c r="A357" t="s">
        <v>1730</v>
      </c>
      <c r="B357" t="s">
        <v>2554</v>
      </c>
      <c r="C357" t="s">
        <v>2554</v>
      </c>
      <c r="D357" t="str">
        <f>IF(B357="#N/A N/A",C357,B357)&amp;" Equity"</f>
        <v>#N/A N/A Equity</v>
      </c>
      <c r="E357" t="str">
        <f>_xll.BDP(D357, "SALES_REV_TURN")</f>
        <v>#N/A Invalid Security</v>
      </c>
      <c r="F357" t="str">
        <f>_xll.BDP(D357, "EBITDA")</f>
        <v>#N/A Invalid Security</v>
      </c>
      <c r="G357" t="str">
        <f>_xll.BDP(D357, "EBITDA_MARGIN")</f>
        <v>#N/A Invalid Security</v>
      </c>
      <c r="H357" t="str">
        <f>_xll.BDP(D357, "CAPEX_ABSOLUTE_VALUE")</f>
        <v>#N/A Invalid Security</v>
      </c>
      <c r="I357" t="e">
        <f>H357/E357</f>
        <v>#VALUE!</v>
      </c>
      <c r="J357" t="str">
        <f>_xll.BDP(D357, "NET_INCOME")</f>
        <v>#N/A Invalid Security</v>
      </c>
      <c r="K357" t="str">
        <f>_xll.BDP(D357, "BS_AVERAGE_AUM")</f>
        <v>#N/A Invalid Security</v>
      </c>
      <c r="L357" t="str">
        <f>_xll.BDP($D$2, "ESTIMATED_AUM")</f>
        <v>#N/A N/A</v>
      </c>
    </row>
    <row r="358" spans="1:12" x14ac:dyDescent="0.25">
      <c r="A358" t="s">
        <v>1775</v>
      </c>
      <c r="B358" t="s">
        <v>2554</v>
      </c>
      <c r="C358" t="s">
        <v>2554</v>
      </c>
      <c r="D358" t="str">
        <f>IF(B358="#N/A N/A",C358,B358)&amp;" Equity"</f>
        <v>#N/A N/A Equity</v>
      </c>
      <c r="E358" t="str">
        <f>_xll.BDP(D358, "SALES_REV_TURN")</f>
        <v>#N/A Invalid Security</v>
      </c>
      <c r="F358" t="str">
        <f>_xll.BDP(D358, "EBITDA")</f>
        <v>#N/A Invalid Security</v>
      </c>
      <c r="G358" t="str">
        <f>_xll.BDP(D358, "EBITDA_MARGIN")</f>
        <v>#N/A Invalid Security</v>
      </c>
      <c r="H358" t="str">
        <f>_xll.BDP(D358, "CAPEX_ABSOLUTE_VALUE")</f>
        <v>#N/A Invalid Security</v>
      </c>
      <c r="I358" t="e">
        <f>H358/E358</f>
        <v>#VALUE!</v>
      </c>
      <c r="J358" t="str">
        <f>_xll.BDP(D358, "NET_INCOME")</f>
        <v>#N/A Invalid Security</v>
      </c>
      <c r="K358" t="str">
        <f>_xll.BDP(D358, "BS_AVERAGE_AUM")</f>
        <v>#N/A Invalid Security</v>
      </c>
      <c r="L358" t="str">
        <f>_xll.BDP($D$2, "ESTIMATED_AUM")</f>
        <v>#N/A N/A</v>
      </c>
    </row>
    <row r="359" spans="1:12" x14ac:dyDescent="0.25">
      <c r="A359" t="s">
        <v>1781</v>
      </c>
      <c r="B359" t="s">
        <v>2554</v>
      </c>
      <c r="C359" t="s">
        <v>2554</v>
      </c>
      <c r="D359" t="str">
        <f>IF(B359="#N/A N/A",C359,B359)&amp;" Equity"</f>
        <v>#N/A N/A Equity</v>
      </c>
      <c r="E359" t="str">
        <f>_xll.BDP(D359, "SALES_REV_TURN")</f>
        <v>#N/A Invalid Security</v>
      </c>
      <c r="F359" t="str">
        <f>_xll.BDP(D359, "EBITDA")</f>
        <v>#N/A Invalid Security</v>
      </c>
      <c r="G359" t="str">
        <f>_xll.BDP(D359, "EBITDA_MARGIN")</f>
        <v>#N/A Invalid Security</v>
      </c>
      <c r="H359" t="str">
        <f>_xll.BDP(D359, "CAPEX_ABSOLUTE_VALUE")</f>
        <v>#N/A Invalid Security</v>
      </c>
      <c r="I359" t="e">
        <f>H359/E359</f>
        <v>#VALUE!</v>
      </c>
      <c r="J359" t="str">
        <f>_xll.BDP(D359, "NET_INCOME")</f>
        <v>#N/A Invalid Security</v>
      </c>
      <c r="K359" t="str">
        <f>_xll.BDP(D359, "BS_AVERAGE_AUM")</f>
        <v>#N/A Invalid Security</v>
      </c>
      <c r="L359" t="str">
        <f>_xll.BDP($D$2, "ESTIMATED_AUM")</f>
        <v>#N/A N/A</v>
      </c>
    </row>
    <row r="360" spans="1:12" x14ac:dyDescent="0.25">
      <c r="A360" t="s">
        <v>1857</v>
      </c>
      <c r="B360" t="s">
        <v>2554</v>
      </c>
      <c r="C360" t="s">
        <v>2554</v>
      </c>
      <c r="D360" t="str">
        <f>IF(B360="#N/A N/A",C360,B360)&amp;" Equity"</f>
        <v>#N/A N/A Equity</v>
      </c>
      <c r="E360" t="str">
        <f>_xll.BDP(D360, "SALES_REV_TURN")</f>
        <v>#N/A Invalid Security</v>
      </c>
      <c r="F360" t="str">
        <f>_xll.BDP(D360, "EBITDA")</f>
        <v>#N/A Invalid Security</v>
      </c>
      <c r="G360" t="str">
        <f>_xll.BDP(D360, "EBITDA_MARGIN")</f>
        <v>#N/A Invalid Security</v>
      </c>
      <c r="H360" t="str">
        <f>_xll.BDP(D360, "CAPEX_ABSOLUTE_VALUE")</f>
        <v>#N/A Invalid Security</v>
      </c>
      <c r="I360" t="e">
        <f>H360/E360</f>
        <v>#VALUE!</v>
      </c>
      <c r="J360" t="str">
        <f>_xll.BDP(D360, "NET_INCOME")</f>
        <v>#N/A Invalid Security</v>
      </c>
      <c r="K360" t="str">
        <f>_xll.BDP(D360, "BS_AVERAGE_AUM")</f>
        <v>#N/A Invalid Security</v>
      </c>
      <c r="L360" t="str">
        <f>_xll.BDP($D$2, "ESTIMATED_AUM")</f>
        <v>#N/A N/A</v>
      </c>
    </row>
    <row r="361" spans="1:12" x14ac:dyDescent="0.25">
      <c r="A361" t="s">
        <v>1865</v>
      </c>
      <c r="B361" t="s">
        <v>2554</v>
      </c>
      <c r="C361" t="s">
        <v>2554</v>
      </c>
      <c r="D361" t="str">
        <f>IF(B361="#N/A N/A",C361,B361)&amp;" Equity"</f>
        <v>#N/A N/A Equity</v>
      </c>
      <c r="E361" t="str">
        <f>_xll.BDP(D361, "SALES_REV_TURN")</f>
        <v>#N/A Invalid Security</v>
      </c>
      <c r="F361" t="str">
        <f>_xll.BDP(D361, "EBITDA")</f>
        <v>#N/A Invalid Security</v>
      </c>
      <c r="G361" t="str">
        <f>_xll.BDP(D361, "EBITDA_MARGIN")</f>
        <v>#N/A Invalid Security</v>
      </c>
      <c r="H361" t="str">
        <f>_xll.BDP(D361, "CAPEX_ABSOLUTE_VALUE")</f>
        <v>#N/A Invalid Security</v>
      </c>
      <c r="I361" t="e">
        <f>H361/E361</f>
        <v>#VALUE!</v>
      </c>
      <c r="J361" t="str">
        <f>_xll.BDP(D361, "NET_INCOME")</f>
        <v>#N/A Invalid Security</v>
      </c>
      <c r="K361" t="str">
        <f>_xll.BDP(D361, "BS_AVERAGE_AUM")</f>
        <v>#N/A Invalid Security</v>
      </c>
      <c r="L361" t="str">
        <f>_xll.BDP($D$2, "ESTIMATED_AUM")</f>
        <v>#N/A N/A</v>
      </c>
    </row>
    <row r="362" spans="1:12" x14ac:dyDescent="0.25">
      <c r="A362" t="s">
        <v>1907</v>
      </c>
      <c r="B362" t="s">
        <v>2554</v>
      </c>
      <c r="C362" t="s">
        <v>2554</v>
      </c>
      <c r="D362" t="str">
        <f>IF(B362="#N/A N/A",C362,B362)&amp;" Equity"</f>
        <v>#N/A N/A Equity</v>
      </c>
      <c r="E362" t="str">
        <f>_xll.BDP(D362, "SALES_REV_TURN")</f>
        <v>#N/A Invalid Security</v>
      </c>
      <c r="F362" t="str">
        <f>_xll.BDP(D362, "EBITDA")</f>
        <v>#N/A Invalid Security</v>
      </c>
      <c r="G362" t="str">
        <f>_xll.BDP(D362, "EBITDA_MARGIN")</f>
        <v>#N/A Invalid Security</v>
      </c>
      <c r="H362" t="str">
        <f>_xll.BDP(D362, "CAPEX_ABSOLUTE_VALUE")</f>
        <v>#N/A Invalid Security</v>
      </c>
      <c r="I362" t="e">
        <f>H362/E362</f>
        <v>#VALUE!</v>
      </c>
      <c r="J362" t="str">
        <f>_xll.BDP(D362, "NET_INCOME")</f>
        <v>#N/A Invalid Security</v>
      </c>
      <c r="K362" t="str">
        <f>_xll.BDP(D362, "BS_AVERAGE_AUM")</f>
        <v>#N/A Invalid Security</v>
      </c>
      <c r="L362" t="str">
        <f>_xll.BDP($D$2, "ESTIMATED_AUM")</f>
        <v>#N/A N/A</v>
      </c>
    </row>
    <row r="363" spans="1:12" x14ac:dyDescent="0.25">
      <c r="A363" t="s">
        <v>2039</v>
      </c>
      <c r="B363" t="s">
        <v>2554</v>
      </c>
      <c r="C363" t="s">
        <v>2554</v>
      </c>
      <c r="D363" t="str">
        <f>IF(B363="#N/A N/A",C363,B363)&amp;" Equity"</f>
        <v>#N/A N/A Equity</v>
      </c>
      <c r="E363" t="str">
        <f>_xll.BDP(D363, "SALES_REV_TURN")</f>
        <v>#N/A Invalid Security</v>
      </c>
      <c r="F363" t="str">
        <f>_xll.BDP(D363, "EBITDA")</f>
        <v>#N/A Invalid Security</v>
      </c>
      <c r="G363" t="str">
        <f>_xll.BDP(D363, "EBITDA_MARGIN")</f>
        <v>#N/A Invalid Security</v>
      </c>
      <c r="H363" t="str">
        <f>_xll.BDP(D363, "CAPEX_ABSOLUTE_VALUE")</f>
        <v>#N/A Invalid Security</v>
      </c>
      <c r="I363" t="e">
        <f>H363/E363</f>
        <v>#VALUE!</v>
      </c>
      <c r="J363" t="str">
        <f>_xll.BDP(D363, "NET_INCOME")</f>
        <v>#N/A Invalid Security</v>
      </c>
      <c r="K363" t="str">
        <f>_xll.BDP(D363, "BS_AVERAGE_AUM")</f>
        <v>#N/A Invalid Security</v>
      </c>
      <c r="L363" t="str">
        <f>_xll.BDP($D$2, "ESTIMATED_AUM")</f>
        <v>#N/A N/A</v>
      </c>
    </row>
    <row r="364" spans="1:12" x14ac:dyDescent="0.25">
      <c r="A364" t="s">
        <v>2048</v>
      </c>
      <c r="B364" t="s">
        <v>2554</v>
      </c>
      <c r="C364" t="s">
        <v>2554</v>
      </c>
      <c r="D364" t="str">
        <f>IF(B364="#N/A N/A",C364,B364)&amp;" Equity"</f>
        <v>#N/A N/A Equity</v>
      </c>
      <c r="E364" t="str">
        <f>_xll.BDP(D364, "SALES_REV_TURN")</f>
        <v>#N/A Invalid Security</v>
      </c>
      <c r="F364" t="str">
        <f>_xll.BDP(D364, "EBITDA")</f>
        <v>#N/A Invalid Security</v>
      </c>
      <c r="G364" t="str">
        <f>_xll.BDP(D364, "EBITDA_MARGIN")</f>
        <v>#N/A Invalid Security</v>
      </c>
      <c r="H364" t="str">
        <f>_xll.BDP(D364, "CAPEX_ABSOLUTE_VALUE")</f>
        <v>#N/A Invalid Security</v>
      </c>
      <c r="I364" t="e">
        <f>H364/E364</f>
        <v>#VALUE!</v>
      </c>
      <c r="J364" t="str">
        <f>_xll.BDP(D364, "NET_INCOME")</f>
        <v>#N/A Invalid Security</v>
      </c>
      <c r="K364" t="str">
        <f>_xll.BDP(D364, "BS_AVERAGE_AUM")</f>
        <v>#N/A Invalid Security</v>
      </c>
      <c r="L364" t="str">
        <f>_xll.BDP($D$2, "ESTIMATED_AUM")</f>
        <v>#N/A N/A</v>
      </c>
    </row>
    <row r="365" spans="1:12" x14ac:dyDescent="0.25">
      <c r="A365" t="s">
        <v>2091</v>
      </c>
      <c r="B365" t="s">
        <v>2554</v>
      </c>
      <c r="C365" t="s">
        <v>2554</v>
      </c>
      <c r="D365" t="str">
        <f>IF(B365="#N/A N/A",C365,B365)&amp;" Equity"</f>
        <v>#N/A N/A Equity</v>
      </c>
      <c r="E365" t="str">
        <f>_xll.BDP(D365, "SALES_REV_TURN")</f>
        <v>#N/A Invalid Security</v>
      </c>
      <c r="F365" t="str">
        <f>_xll.BDP(D365, "EBITDA")</f>
        <v>#N/A Invalid Security</v>
      </c>
      <c r="G365" t="str">
        <f>_xll.BDP(D365, "EBITDA_MARGIN")</f>
        <v>#N/A Invalid Security</v>
      </c>
      <c r="H365" t="str">
        <f>_xll.BDP(D365, "CAPEX_ABSOLUTE_VALUE")</f>
        <v>#N/A Invalid Security</v>
      </c>
      <c r="I365" t="e">
        <f>H365/E365</f>
        <v>#VALUE!</v>
      </c>
      <c r="J365" t="str">
        <f>_xll.BDP(D365, "NET_INCOME")</f>
        <v>#N/A Invalid Security</v>
      </c>
      <c r="K365" t="str">
        <f>_xll.BDP(D365, "BS_AVERAGE_AUM")</f>
        <v>#N/A Invalid Security</v>
      </c>
      <c r="L365" t="str">
        <f>_xll.BDP($D$2, "ESTIMATED_AUM")</f>
        <v>#N/A N/A</v>
      </c>
    </row>
    <row r="366" spans="1:12" x14ac:dyDescent="0.25">
      <c r="A366" t="s">
        <v>2134</v>
      </c>
      <c r="B366" t="s">
        <v>2554</v>
      </c>
      <c r="C366" t="s">
        <v>2554</v>
      </c>
      <c r="D366" t="str">
        <f>IF(B366="#N/A N/A",C366,B366)&amp;" Equity"</f>
        <v>#N/A N/A Equity</v>
      </c>
      <c r="E366" t="str">
        <f>_xll.BDP(D366, "SALES_REV_TURN")</f>
        <v>#N/A Invalid Security</v>
      </c>
      <c r="F366" t="str">
        <f>_xll.BDP(D366, "EBITDA")</f>
        <v>#N/A Invalid Security</v>
      </c>
      <c r="G366" t="str">
        <f>_xll.BDP(D366, "EBITDA_MARGIN")</f>
        <v>#N/A Invalid Security</v>
      </c>
      <c r="H366" t="str">
        <f>_xll.BDP(D366, "CAPEX_ABSOLUTE_VALUE")</f>
        <v>#N/A Invalid Security</v>
      </c>
      <c r="I366" t="e">
        <f>H366/E366</f>
        <v>#VALUE!</v>
      </c>
      <c r="J366" t="str">
        <f>_xll.BDP(D366, "NET_INCOME")</f>
        <v>#N/A Invalid Security</v>
      </c>
      <c r="K366" t="str">
        <f>_xll.BDP(D366, "BS_AVERAGE_AUM")</f>
        <v>#N/A Invalid Security</v>
      </c>
      <c r="L366" t="str">
        <f>_xll.BDP($D$2, "ESTIMATED_AUM")</f>
        <v>#N/A N/A</v>
      </c>
    </row>
    <row r="367" spans="1:12" x14ac:dyDescent="0.25">
      <c r="A367" t="s">
        <v>2194</v>
      </c>
      <c r="B367" t="s">
        <v>2554</v>
      </c>
      <c r="C367" t="s">
        <v>2554</v>
      </c>
      <c r="D367" t="str">
        <f>IF(B367="#N/A N/A",C367,B367)&amp;" Equity"</f>
        <v>#N/A N/A Equity</v>
      </c>
      <c r="E367" t="str">
        <f>_xll.BDP(D367, "SALES_REV_TURN")</f>
        <v>#N/A Invalid Security</v>
      </c>
      <c r="F367" t="str">
        <f>_xll.BDP(D367, "EBITDA")</f>
        <v>#N/A Invalid Security</v>
      </c>
      <c r="G367" t="str">
        <f>_xll.BDP(D367, "EBITDA_MARGIN")</f>
        <v>#N/A Invalid Security</v>
      </c>
      <c r="H367" t="str">
        <f>_xll.BDP(D367, "CAPEX_ABSOLUTE_VALUE")</f>
        <v>#N/A Invalid Security</v>
      </c>
      <c r="I367" t="e">
        <f>H367/E367</f>
        <v>#VALUE!</v>
      </c>
      <c r="J367" t="str">
        <f>_xll.BDP(D367, "NET_INCOME")</f>
        <v>#N/A Invalid Security</v>
      </c>
      <c r="K367" t="str">
        <f>_xll.BDP(D367, "BS_AVERAGE_AUM")</f>
        <v>#N/A Invalid Security</v>
      </c>
      <c r="L367" t="str">
        <f>_xll.BDP($D$2, "ESTIMATED_AUM")</f>
        <v>#N/A N/A</v>
      </c>
    </row>
    <row r="368" spans="1:12" x14ac:dyDescent="0.25">
      <c r="A368" t="s">
        <v>2225</v>
      </c>
      <c r="B368" t="s">
        <v>2554</v>
      </c>
      <c r="C368" t="s">
        <v>2554</v>
      </c>
      <c r="D368" t="str">
        <f>IF(B368="#N/A N/A",C368,B368)&amp;" Equity"</f>
        <v>#N/A N/A Equity</v>
      </c>
      <c r="E368" t="str">
        <f>_xll.BDP(D368, "SALES_REV_TURN")</f>
        <v>#N/A Invalid Security</v>
      </c>
      <c r="F368" t="str">
        <f>_xll.BDP(D368, "EBITDA")</f>
        <v>#N/A Invalid Security</v>
      </c>
      <c r="G368" t="str">
        <f>_xll.BDP(D368, "EBITDA_MARGIN")</f>
        <v>#N/A Invalid Security</v>
      </c>
      <c r="H368" t="str">
        <f>_xll.BDP(D368, "CAPEX_ABSOLUTE_VALUE")</f>
        <v>#N/A Invalid Security</v>
      </c>
      <c r="I368" t="e">
        <f>H368/E368</f>
        <v>#VALUE!</v>
      </c>
      <c r="J368" t="str">
        <f>_xll.BDP(D368, "NET_INCOME")</f>
        <v>#N/A Invalid Security</v>
      </c>
      <c r="K368" t="str">
        <f>_xll.BDP(D368, "BS_AVERAGE_AUM")</f>
        <v>#N/A Invalid Security</v>
      </c>
      <c r="L368" t="str">
        <f>_xll.BDP($D$2, "ESTIMATED_AUM")</f>
        <v>#N/A N/A</v>
      </c>
    </row>
    <row r="369" spans="1:12" x14ac:dyDescent="0.25">
      <c r="A369" t="s">
        <v>2312</v>
      </c>
      <c r="B369" t="s">
        <v>2554</v>
      </c>
      <c r="C369" t="s">
        <v>2554</v>
      </c>
      <c r="D369" t="str">
        <f>IF(B369="#N/A N/A",C369,B369)&amp;" Equity"</f>
        <v>#N/A N/A Equity</v>
      </c>
      <c r="E369" t="str">
        <f>_xll.BDP(D369, "SALES_REV_TURN")</f>
        <v>#N/A Invalid Security</v>
      </c>
      <c r="F369" t="str">
        <f>_xll.BDP(D369, "EBITDA")</f>
        <v>#N/A Invalid Security</v>
      </c>
      <c r="G369" t="str">
        <f>_xll.BDP(D369, "EBITDA_MARGIN")</f>
        <v>#N/A Invalid Security</v>
      </c>
      <c r="H369" t="str">
        <f>_xll.BDP(D369, "CAPEX_ABSOLUTE_VALUE")</f>
        <v>#N/A Invalid Security</v>
      </c>
      <c r="I369" t="e">
        <f>H369/E369</f>
        <v>#VALUE!</v>
      </c>
      <c r="J369" t="str">
        <f>_xll.BDP(D369, "NET_INCOME")</f>
        <v>#N/A Invalid Security</v>
      </c>
      <c r="K369" t="str">
        <f>_xll.BDP(D369, "BS_AVERAGE_AUM")</f>
        <v>#N/A Invalid Security</v>
      </c>
      <c r="L369" t="str">
        <f>_xll.BDP($D$2, "ESTIMATED_AUM")</f>
        <v>#N/A N/A</v>
      </c>
    </row>
    <row r="370" spans="1:12" x14ac:dyDescent="0.25">
      <c r="A370" t="s">
        <v>2321</v>
      </c>
      <c r="B370" t="s">
        <v>2554</v>
      </c>
      <c r="C370" t="s">
        <v>2554</v>
      </c>
      <c r="D370" t="str">
        <f>IF(B370="#N/A N/A",C370,B370)&amp;" Equity"</f>
        <v>#N/A N/A Equity</v>
      </c>
      <c r="E370" t="str">
        <f>_xll.BDP(D370, "SALES_REV_TURN")</f>
        <v>#N/A Invalid Security</v>
      </c>
      <c r="F370" t="str">
        <f>_xll.BDP(D370, "EBITDA")</f>
        <v>#N/A Invalid Security</v>
      </c>
      <c r="G370" t="str">
        <f>_xll.BDP(D370, "EBITDA_MARGIN")</f>
        <v>#N/A Invalid Security</v>
      </c>
      <c r="H370" t="str">
        <f>_xll.BDP(D370, "CAPEX_ABSOLUTE_VALUE")</f>
        <v>#N/A Invalid Security</v>
      </c>
      <c r="I370" t="e">
        <f>H370/E370</f>
        <v>#VALUE!</v>
      </c>
      <c r="J370" t="str">
        <f>_xll.BDP(D370, "NET_INCOME")</f>
        <v>#N/A Invalid Security</v>
      </c>
      <c r="K370" t="str">
        <f>_xll.BDP(D370, "BS_AVERAGE_AUM")</f>
        <v>#N/A Invalid Security</v>
      </c>
      <c r="L370" t="str">
        <f>_xll.BDP($D$2, "ESTIMATED_AUM")</f>
        <v>#N/A N/A</v>
      </c>
    </row>
    <row r="371" spans="1:12" x14ac:dyDescent="0.25">
      <c r="A371" t="s">
        <v>2348</v>
      </c>
      <c r="B371" t="s">
        <v>2554</v>
      </c>
      <c r="C371" t="s">
        <v>2554</v>
      </c>
      <c r="D371" t="str">
        <f>IF(B371="#N/A N/A",C371,B371)&amp;" Equity"</f>
        <v>#N/A N/A Equity</v>
      </c>
      <c r="E371" t="str">
        <f>_xll.BDP(D371, "SALES_REV_TURN")</f>
        <v>#N/A Invalid Security</v>
      </c>
      <c r="F371" t="str">
        <f>_xll.BDP(D371, "EBITDA")</f>
        <v>#N/A Invalid Security</v>
      </c>
      <c r="G371" t="str">
        <f>_xll.BDP(D371, "EBITDA_MARGIN")</f>
        <v>#N/A Invalid Security</v>
      </c>
      <c r="H371" t="str">
        <f>_xll.BDP(D371, "CAPEX_ABSOLUTE_VALUE")</f>
        <v>#N/A Invalid Security</v>
      </c>
      <c r="I371" t="e">
        <f>H371/E371</f>
        <v>#VALUE!</v>
      </c>
      <c r="J371" t="str">
        <f>_xll.BDP(D371, "NET_INCOME")</f>
        <v>#N/A Invalid Security</v>
      </c>
      <c r="K371" t="str">
        <f>_xll.BDP(D371, "BS_AVERAGE_AUM")</f>
        <v>#N/A Invalid Security</v>
      </c>
      <c r="L371" t="str">
        <f>_xll.BDP($D$2, "ESTIMATED_AUM")</f>
        <v>#N/A N/A</v>
      </c>
    </row>
    <row r="372" spans="1:12" x14ac:dyDescent="0.25">
      <c r="A372" t="s">
        <v>2401</v>
      </c>
      <c r="B372" t="s">
        <v>2554</v>
      </c>
      <c r="C372" t="s">
        <v>2554</v>
      </c>
      <c r="D372" t="str">
        <f>IF(B372="#N/A N/A",C372,B372)&amp;" Equity"</f>
        <v>#N/A N/A Equity</v>
      </c>
      <c r="E372" t="str">
        <f>_xll.BDP(D372, "SALES_REV_TURN")</f>
        <v>#N/A Invalid Security</v>
      </c>
      <c r="F372" t="str">
        <f>_xll.BDP(D372, "EBITDA")</f>
        <v>#N/A Invalid Security</v>
      </c>
      <c r="G372" t="str">
        <f>_xll.BDP(D372, "EBITDA_MARGIN")</f>
        <v>#N/A Invalid Security</v>
      </c>
      <c r="H372" t="str">
        <f>_xll.BDP(D372, "CAPEX_ABSOLUTE_VALUE")</f>
        <v>#N/A Invalid Security</v>
      </c>
      <c r="I372" t="e">
        <f>H372/E372</f>
        <v>#VALUE!</v>
      </c>
      <c r="J372" t="str">
        <f>_xll.BDP(D372, "NET_INCOME")</f>
        <v>#N/A Invalid Security</v>
      </c>
      <c r="K372" t="str">
        <f>_xll.BDP(D372, "BS_AVERAGE_AUM")</f>
        <v>#N/A Invalid Security</v>
      </c>
      <c r="L372" t="str">
        <f>_xll.BDP($D$2, "ESTIMATED_AUM")</f>
        <v>#N/A N/A</v>
      </c>
    </row>
    <row r="373" spans="1:12" x14ac:dyDescent="0.25">
      <c r="A373" t="s">
        <v>2433</v>
      </c>
      <c r="B373" t="s">
        <v>2554</v>
      </c>
      <c r="C373" t="s">
        <v>2554</v>
      </c>
      <c r="D373" t="str">
        <f>IF(B373="#N/A N/A",C373,B373)&amp;" Equity"</f>
        <v>#N/A N/A Equity</v>
      </c>
      <c r="E373" t="str">
        <f>_xll.BDP(D373, "SALES_REV_TURN")</f>
        <v>#N/A Invalid Security</v>
      </c>
      <c r="F373" t="str">
        <f>_xll.BDP(D373, "EBITDA")</f>
        <v>#N/A Invalid Security</v>
      </c>
      <c r="G373" t="str">
        <f>_xll.BDP(D373, "EBITDA_MARGIN")</f>
        <v>#N/A Invalid Security</v>
      </c>
      <c r="H373" t="str">
        <f>_xll.BDP(D373, "CAPEX_ABSOLUTE_VALUE")</f>
        <v>#N/A Invalid Security</v>
      </c>
      <c r="I373" t="e">
        <f>H373/E373</f>
        <v>#VALUE!</v>
      </c>
      <c r="J373" t="str">
        <f>_xll.BDP(D373, "NET_INCOME")</f>
        <v>#N/A Invalid Security</v>
      </c>
      <c r="K373" t="str">
        <f>_xll.BDP(D373, "BS_AVERAGE_AUM")</f>
        <v>#N/A Invalid Security</v>
      </c>
      <c r="L373" t="str">
        <f>_xll.BDP($D$2, "ESTIMATED_AUM")</f>
        <v>#N/A N/A</v>
      </c>
    </row>
    <row r="374" spans="1:12" x14ac:dyDescent="0.25">
      <c r="A374" t="s">
        <v>2551</v>
      </c>
      <c r="B374" t="s">
        <v>2554</v>
      </c>
      <c r="C374" t="s">
        <v>2554</v>
      </c>
      <c r="D374" t="str">
        <f>IF(B374="#N/A N/A",C374,B374)&amp;" Equity"</f>
        <v>#N/A N/A Equity</v>
      </c>
      <c r="E374" t="str">
        <f>_xll.BDP(D374, "SALES_REV_TURN")</f>
        <v>#N/A Invalid Security</v>
      </c>
      <c r="F374" t="str">
        <f>_xll.BDP(D374, "EBITDA")</f>
        <v>#N/A Invalid Security</v>
      </c>
      <c r="G374" t="str">
        <f>_xll.BDP(D374, "EBITDA_MARGIN")</f>
        <v>#N/A Invalid Security</v>
      </c>
      <c r="H374" t="str">
        <f>_xll.BDP(D374, "CAPEX_ABSOLUTE_VALUE")</f>
        <v>#N/A Invalid Security</v>
      </c>
      <c r="I374" t="e">
        <f>H374/E374</f>
        <v>#VALUE!</v>
      </c>
      <c r="J374" t="str">
        <f>_xll.BDP(D374, "NET_INCOME")</f>
        <v>#N/A Invalid Security</v>
      </c>
      <c r="K374" t="str">
        <f>_xll.BDP(D374, "BS_AVERAGE_AUM")</f>
        <v>#N/A Invalid Security</v>
      </c>
      <c r="L374" t="str">
        <f>_xll.BDP($D$2, "ESTIMATED_AUM")</f>
        <v>#N/A N/A</v>
      </c>
    </row>
    <row r="375" spans="1:12" x14ac:dyDescent="0.25">
      <c r="A375" t="s">
        <v>2276</v>
      </c>
      <c r="B375" t="s">
        <v>2563</v>
      </c>
      <c r="C375" t="s">
        <v>2629</v>
      </c>
      <c r="D375" t="str">
        <f>IF(B375="#N/A N/A",C375,B375)&amp;" Equity"</f>
        <v>2523041Z LN Equity</v>
      </c>
      <c r="E375" t="str">
        <f>_xll.BDP(D375, "SALES_REV_TURN")</f>
        <v>#N/A N/A</v>
      </c>
      <c r="F375">
        <f>_xll.BDP(D375, "EBITDA")</f>
        <v>-31.7</v>
      </c>
      <c r="G375" t="str">
        <f>_xll.BDP(D375, "EBITDA_MARGIN")</f>
        <v>#N/A N/A</v>
      </c>
      <c r="H375" t="str">
        <f>_xll.BDP(D375, "CAPEX_ABSOLUTE_VALUE")</f>
        <v>#N/A N/A</v>
      </c>
      <c r="I375" t="e">
        <f>H375/E375</f>
        <v>#VALUE!</v>
      </c>
      <c r="J375">
        <f>_xll.BDP(D375, "NET_INCOME")</f>
        <v>-30.2</v>
      </c>
      <c r="K375" t="str">
        <f>_xll.BDP(D375, "BS_AVERAGE_AUM")</f>
        <v>#N/A N/A</v>
      </c>
      <c r="L375" t="str">
        <f>_xll.BDP($D$2, "ESTIMATED_AUM")</f>
        <v>#N/A N/A</v>
      </c>
    </row>
    <row r="376" spans="1:12" x14ac:dyDescent="0.25">
      <c r="A376" t="s">
        <v>31</v>
      </c>
      <c r="B376" t="s">
        <v>2564</v>
      </c>
      <c r="C376" t="s">
        <v>2626</v>
      </c>
      <c r="D376" t="str">
        <f>IF(B376="#N/A N/A",C376,B376)&amp;" Equity"</f>
        <v>2347107Z LN Equity</v>
      </c>
      <c r="E376" t="str">
        <f>_xll.BDP(D376, "SALES_REV_TURN")</f>
        <v>#N/A N/A</v>
      </c>
      <c r="F376" t="str">
        <f>_xll.BDP(D376, "EBITDA")</f>
        <v>#N/A N/A</v>
      </c>
      <c r="G376" t="str">
        <f>_xll.BDP(D376, "EBITDA_MARGIN")</f>
        <v>#N/A N/A</v>
      </c>
      <c r="H376" t="str">
        <f>_xll.BDP(D376, "CAPEX_ABSOLUTE_VALUE")</f>
        <v>#N/A N/A</v>
      </c>
      <c r="I376" t="e">
        <f>H376/E376</f>
        <v>#VALUE!</v>
      </c>
      <c r="J376">
        <f>_xll.BDP(D376, "NET_INCOME")</f>
        <v>-5.1680000000000001</v>
      </c>
      <c r="K376" t="str">
        <f>_xll.BDP(D376, "BS_AVERAGE_AUM")</f>
        <v>#N/A N/A</v>
      </c>
      <c r="L376" t="str">
        <f>_xll.BDP($D$2, "ESTIMATED_AUM")</f>
        <v>#N/A N/A</v>
      </c>
    </row>
    <row r="377" spans="1:12" x14ac:dyDescent="0.25">
      <c r="A377" t="s">
        <v>64</v>
      </c>
      <c r="B377" t="s">
        <v>2564</v>
      </c>
      <c r="C377" t="s">
        <v>2626</v>
      </c>
      <c r="D377" t="str">
        <f>IF(B377="#N/A N/A",C377,B377)&amp;" Equity"</f>
        <v>2347107Z LN Equity</v>
      </c>
      <c r="E377" t="str">
        <f>_xll.BDP(D377, "SALES_REV_TURN")</f>
        <v>#N/A N/A</v>
      </c>
      <c r="F377" t="str">
        <f>_xll.BDP(D377, "EBITDA")</f>
        <v>#N/A N/A</v>
      </c>
      <c r="G377" t="str">
        <f>_xll.BDP(D377, "EBITDA_MARGIN")</f>
        <v>#N/A N/A</v>
      </c>
      <c r="H377" t="str">
        <f>_xll.BDP(D377, "CAPEX_ABSOLUTE_VALUE")</f>
        <v>#N/A N/A</v>
      </c>
      <c r="I377" t="e">
        <f>H377/E377</f>
        <v>#VALUE!</v>
      </c>
      <c r="J377">
        <f>_xll.BDP(D377, "NET_INCOME")</f>
        <v>-5.1680000000000001</v>
      </c>
      <c r="K377" t="str">
        <f>_xll.BDP(D377, "BS_AVERAGE_AUM")</f>
        <v>#N/A N/A</v>
      </c>
      <c r="L377" t="str">
        <f>_xll.BDP($D$2, "ESTIMATED_AUM")</f>
        <v>#N/A N/A</v>
      </c>
    </row>
    <row r="378" spans="1:12" x14ac:dyDescent="0.25">
      <c r="A378" t="s">
        <v>567</v>
      </c>
      <c r="B378" t="s">
        <v>2564</v>
      </c>
      <c r="C378" t="s">
        <v>2626</v>
      </c>
      <c r="D378" t="str">
        <f>IF(B378="#N/A N/A",C378,B378)&amp;" Equity"</f>
        <v>2347107Z LN Equity</v>
      </c>
      <c r="E378" t="str">
        <f>_xll.BDP(D378, "SALES_REV_TURN")</f>
        <v>#N/A N/A</v>
      </c>
      <c r="F378" t="str">
        <f>_xll.BDP(D378, "EBITDA")</f>
        <v>#N/A N/A</v>
      </c>
      <c r="G378" t="str">
        <f>_xll.BDP(D378, "EBITDA_MARGIN")</f>
        <v>#N/A N/A</v>
      </c>
      <c r="H378" t="str">
        <f>_xll.BDP(D378, "CAPEX_ABSOLUTE_VALUE")</f>
        <v>#N/A N/A</v>
      </c>
      <c r="I378" t="e">
        <f>H378/E378</f>
        <v>#VALUE!</v>
      </c>
      <c r="J378">
        <f>_xll.BDP(D378, "NET_INCOME")</f>
        <v>-5.1680000000000001</v>
      </c>
      <c r="K378" t="str">
        <f>_xll.BDP(D378, "BS_AVERAGE_AUM")</f>
        <v>#N/A N/A</v>
      </c>
      <c r="L378" t="str">
        <f>_xll.BDP($D$2, "ESTIMATED_AUM")</f>
        <v>#N/A N/A</v>
      </c>
    </row>
    <row r="379" spans="1:12" x14ac:dyDescent="0.25">
      <c r="A379" t="s">
        <v>615</v>
      </c>
      <c r="B379" t="s">
        <v>2564</v>
      </c>
      <c r="C379" t="s">
        <v>2626</v>
      </c>
      <c r="D379" t="str">
        <f>IF(B379="#N/A N/A",C379,B379)&amp;" Equity"</f>
        <v>2347107Z LN Equity</v>
      </c>
      <c r="E379" t="str">
        <f>_xll.BDP(D379, "SALES_REV_TURN")</f>
        <v>#N/A N/A</v>
      </c>
      <c r="F379" t="str">
        <f>_xll.BDP(D379, "EBITDA")</f>
        <v>#N/A N/A</v>
      </c>
      <c r="G379" t="str">
        <f>_xll.BDP(D379, "EBITDA_MARGIN")</f>
        <v>#N/A N/A</v>
      </c>
      <c r="H379" t="str">
        <f>_xll.BDP(D379, "CAPEX_ABSOLUTE_VALUE")</f>
        <v>#N/A N/A</v>
      </c>
      <c r="I379" t="e">
        <f>H379/E379</f>
        <v>#VALUE!</v>
      </c>
      <c r="J379">
        <f>_xll.BDP(D379, "NET_INCOME")</f>
        <v>-5.1680000000000001</v>
      </c>
      <c r="K379" t="str">
        <f>_xll.BDP(D379, "BS_AVERAGE_AUM")</f>
        <v>#N/A N/A</v>
      </c>
      <c r="L379" t="str">
        <f>_xll.BDP($D$2, "ESTIMATED_AUM")</f>
        <v>#N/A N/A</v>
      </c>
    </row>
    <row r="380" spans="1:12" x14ac:dyDescent="0.25">
      <c r="A380" t="s">
        <v>614</v>
      </c>
      <c r="B380" t="s">
        <v>2564</v>
      </c>
      <c r="C380" t="s">
        <v>2626</v>
      </c>
      <c r="D380" t="str">
        <f>IF(B380="#N/A N/A",C380,B380)&amp;" Equity"</f>
        <v>2347107Z LN Equity</v>
      </c>
      <c r="E380" t="str">
        <f>_xll.BDP(D380, "SALES_REV_TURN")</f>
        <v>#N/A N/A</v>
      </c>
      <c r="F380" t="str">
        <f>_xll.BDP(D380, "EBITDA")</f>
        <v>#N/A N/A</v>
      </c>
      <c r="G380" t="str">
        <f>_xll.BDP(D380, "EBITDA_MARGIN")</f>
        <v>#N/A N/A</v>
      </c>
      <c r="H380" t="str">
        <f>_xll.BDP(D380, "CAPEX_ABSOLUTE_VALUE")</f>
        <v>#N/A N/A</v>
      </c>
      <c r="I380" t="e">
        <f>H380/E380</f>
        <v>#VALUE!</v>
      </c>
      <c r="J380">
        <f>_xll.BDP(D380, "NET_INCOME")</f>
        <v>-5.1680000000000001</v>
      </c>
      <c r="K380" t="str">
        <f>_xll.BDP(D380, "BS_AVERAGE_AUM")</f>
        <v>#N/A N/A</v>
      </c>
      <c r="L380" t="str">
        <f>_xll.BDP($D$2, "ESTIMATED_AUM")</f>
        <v>#N/A N/A</v>
      </c>
    </row>
    <row r="381" spans="1:12" x14ac:dyDescent="0.25">
      <c r="A381" t="s">
        <v>1455</v>
      </c>
      <c r="B381" t="s">
        <v>2564</v>
      </c>
      <c r="C381" t="s">
        <v>2626</v>
      </c>
      <c r="D381" t="str">
        <f>IF(B381="#N/A N/A",C381,B381)&amp;" Equity"</f>
        <v>2347107Z LN Equity</v>
      </c>
      <c r="E381" t="str">
        <f>_xll.BDP(D381, "SALES_REV_TURN")</f>
        <v>#N/A N/A</v>
      </c>
      <c r="F381" t="str">
        <f>_xll.BDP(D381, "EBITDA")</f>
        <v>#N/A N/A</v>
      </c>
      <c r="G381" t="str">
        <f>_xll.BDP(D381, "EBITDA_MARGIN")</f>
        <v>#N/A N/A</v>
      </c>
      <c r="H381" t="str">
        <f>_xll.BDP(D381, "CAPEX_ABSOLUTE_VALUE")</f>
        <v>#N/A N/A</v>
      </c>
      <c r="I381" t="e">
        <f>H381/E381</f>
        <v>#VALUE!</v>
      </c>
      <c r="J381">
        <f>_xll.BDP(D381, "NET_INCOME")</f>
        <v>-5.1680000000000001</v>
      </c>
      <c r="K381" t="str">
        <f>_xll.BDP(D381, "BS_AVERAGE_AUM")</f>
        <v>#N/A N/A</v>
      </c>
      <c r="L381" t="str">
        <f>_xll.BDP($D$2, "ESTIMATED_AUM")</f>
        <v>#N/A N/A</v>
      </c>
    </row>
    <row r="382" spans="1:12" x14ac:dyDescent="0.25">
      <c r="A382" t="s">
        <v>984</v>
      </c>
      <c r="B382" t="s">
        <v>2564</v>
      </c>
      <c r="C382" t="s">
        <v>2626</v>
      </c>
      <c r="D382" t="str">
        <f>IF(B382="#N/A N/A",C382,B382)&amp;" Equity"</f>
        <v>2347107Z LN Equity</v>
      </c>
      <c r="E382" t="str">
        <f>_xll.BDP(D382, "SALES_REV_TURN")</f>
        <v>#N/A N/A</v>
      </c>
      <c r="F382" t="str">
        <f>_xll.BDP(D382, "EBITDA")</f>
        <v>#N/A N/A</v>
      </c>
      <c r="G382" t="str">
        <f>_xll.BDP(D382, "EBITDA_MARGIN")</f>
        <v>#N/A N/A</v>
      </c>
      <c r="H382" t="str">
        <f>_xll.BDP(D382, "CAPEX_ABSOLUTE_VALUE")</f>
        <v>#N/A N/A</v>
      </c>
      <c r="I382" t="e">
        <f>H382/E382</f>
        <v>#VALUE!</v>
      </c>
      <c r="J382">
        <f>_xll.BDP(D382, "NET_INCOME")</f>
        <v>-5.1680000000000001</v>
      </c>
      <c r="K382" t="str">
        <f>_xll.BDP(D382, "BS_AVERAGE_AUM")</f>
        <v>#N/A N/A</v>
      </c>
      <c r="L382" t="str">
        <f>_xll.BDP($D$2, "ESTIMATED_AUM")</f>
        <v>#N/A N/A</v>
      </c>
    </row>
    <row r="383" spans="1:12" x14ac:dyDescent="0.25">
      <c r="A383" t="s">
        <v>1481</v>
      </c>
      <c r="B383" t="s">
        <v>2572</v>
      </c>
      <c r="C383" t="s">
        <v>2637</v>
      </c>
      <c r="D383" t="str">
        <f>IF(B383="#N/A N/A",C383,B383)&amp;" Equity"</f>
        <v>1652101D ID Equity</v>
      </c>
      <c r="E383" t="str">
        <f>_xll.BDP(D383, "SALES_REV_TURN")</f>
        <v>#N/A N/A</v>
      </c>
      <c r="F383" t="str">
        <f>_xll.BDP(D383, "EBITDA")</f>
        <v>#N/A N/A</v>
      </c>
      <c r="G383" t="str">
        <f>_xll.BDP(D383, "EBITDA_MARGIN")</f>
        <v>#N/A N/A</v>
      </c>
      <c r="H383" t="str">
        <f>_xll.BDP(D383, "CAPEX_ABSOLUTE_VALUE")</f>
        <v>#N/A N/A</v>
      </c>
      <c r="I383" t="e">
        <f>H383/E383</f>
        <v>#VALUE!</v>
      </c>
      <c r="J383" t="str">
        <f>_xll.BDP(D383, "NET_INCOME")</f>
        <v>#N/A N/A</v>
      </c>
      <c r="K383" t="str">
        <f>_xll.BDP(D383, "BS_AVERAGE_AUM")</f>
        <v>#N/A N/A</v>
      </c>
      <c r="L383" t="str">
        <f>_xll.BDP($D$2, "ESTIMATED_AUM")</f>
        <v>#N/A N/A</v>
      </c>
    </row>
    <row r="384" spans="1:12" x14ac:dyDescent="0.25">
      <c r="A384" t="s">
        <v>10</v>
      </c>
      <c r="B384" t="s">
        <v>2573</v>
      </c>
      <c r="C384" t="s">
        <v>2638</v>
      </c>
      <c r="D384" t="str">
        <f>IF(B384="#N/A N/A",C384,B384)&amp;" Equity"</f>
        <v>1652096D ID Equity</v>
      </c>
      <c r="E384" t="str">
        <f>_xll.BDP(D384, "SALES_REV_TURN")</f>
        <v>#N/A N/A</v>
      </c>
      <c r="F384" t="str">
        <f>_xll.BDP(D384, "EBITDA")</f>
        <v>#N/A N/A</v>
      </c>
      <c r="G384" t="str">
        <f>_xll.BDP(D384, "EBITDA_MARGIN")</f>
        <v>#N/A N/A</v>
      </c>
      <c r="H384" t="str">
        <f>_xll.BDP(D384, "CAPEX_ABSOLUTE_VALUE")</f>
        <v>#N/A N/A</v>
      </c>
      <c r="I384" t="e">
        <f>H384/E384</f>
        <v>#VALUE!</v>
      </c>
      <c r="J384" t="str">
        <f>_xll.BDP(D384, "NET_INCOME")</f>
        <v>#N/A N/A</v>
      </c>
      <c r="K384" t="str">
        <f>_xll.BDP(D384, "BS_AVERAGE_AUM")</f>
        <v>#N/A N/A</v>
      </c>
      <c r="L384" t="str">
        <f>_xll.BDP($D$2, "ESTIMATED_AUM")</f>
        <v>#N/A N/A</v>
      </c>
    </row>
    <row r="385" spans="1:12" x14ac:dyDescent="0.25">
      <c r="A385" t="s">
        <v>279</v>
      </c>
      <c r="B385" t="s">
        <v>2579</v>
      </c>
      <c r="C385" t="s">
        <v>2554</v>
      </c>
      <c r="D385" t="str">
        <f>IF(B385="#N/A N/A",C385,B385)&amp;" Equity"</f>
        <v>1368102D LN Equity</v>
      </c>
      <c r="E385" t="str">
        <f>_xll.BDP(D385, "SALES_REV_TURN")</f>
        <v>#N/A N/A</v>
      </c>
      <c r="F385" t="str">
        <f>_xll.BDP(D385, "EBITDA")</f>
        <v>#N/A N/A</v>
      </c>
      <c r="G385" t="str">
        <f>_xll.BDP(D385, "EBITDA_MARGIN")</f>
        <v>#N/A N/A</v>
      </c>
      <c r="H385" t="str">
        <f>_xll.BDP(D385, "CAPEX_ABSOLUTE_VALUE")</f>
        <v>#N/A N/A</v>
      </c>
      <c r="I385" t="e">
        <f>H385/E385</f>
        <v>#VALUE!</v>
      </c>
      <c r="J385" t="str">
        <f>_xll.BDP(D385, "NET_INCOME")</f>
        <v>#N/A N/A</v>
      </c>
      <c r="K385" t="str">
        <f>_xll.BDP(D385, "BS_AVERAGE_AUM")</f>
        <v>#N/A N/A</v>
      </c>
      <c r="L385" t="str">
        <f>_xll.BDP($D$2, "ESTIMATED_AUM")</f>
        <v>#N/A N/A</v>
      </c>
    </row>
    <row r="386" spans="1:12" x14ac:dyDescent="0.25">
      <c r="A386" t="s">
        <v>2086</v>
      </c>
      <c r="B386" t="s">
        <v>2581</v>
      </c>
      <c r="C386" t="s">
        <v>2645</v>
      </c>
      <c r="D386" t="str">
        <f>IF(B386="#N/A N/A",C386,B386)&amp;" Equity"</f>
        <v>1360419D LN Equity</v>
      </c>
      <c r="E386" t="str">
        <f>_xll.BDP(D386, "SALES_REV_TURN")</f>
        <v>#N/A N/A</v>
      </c>
      <c r="F386" t="str">
        <f>_xll.BDP(D386, "EBITDA")</f>
        <v>#N/A N/A</v>
      </c>
      <c r="G386" t="str">
        <f>_xll.BDP(D386, "EBITDA_MARGIN")</f>
        <v>#N/A N/A</v>
      </c>
      <c r="H386" t="str">
        <f>_xll.BDP(D386, "CAPEX_ABSOLUTE_VALUE")</f>
        <v>#N/A N/A</v>
      </c>
      <c r="I386" t="e">
        <f>H386/E386</f>
        <v>#VALUE!</v>
      </c>
      <c r="J386" t="str">
        <f>_xll.BDP(D386, "NET_INCOME")</f>
        <v>#N/A N/A</v>
      </c>
      <c r="K386" t="str">
        <f>_xll.BDP(D386, "BS_AVERAGE_AUM")</f>
        <v>#N/A N/A</v>
      </c>
      <c r="L386" t="str">
        <f>_xll.BDP($D$2, "ESTIMATED_AUM")</f>
        <v>#N/A N/A</v>
      </c>
    </row>
    <row r="387" spans="1:12" x14ac:dyDescent="0.25">
      <c r="A387" t="s">
        <v>36</v>
      </c>
      <c r="B387" t="s">
        <v>2584</v>
      </c>
      <c r="C387" t="s">
        <v>2626</v>
      </c>
      <c r="D387" t="str">
        <f>IF(B387="#N/A N/A",C387,B387)&amp;" Equity"</f>
        <v>1297903D GU Equity</v>
      </c>
      <c r="E387" t="str">
        <f>_xll.BDP(D387, "SALES_REV_TURN")</f>
        <v>#N/A N/A</v>
      </c>
      <c r="F387" t="str">
        <f>_xll.BDP(D387, "EBITDA")</f>
        <v>#N/A N/A</v>
      </c>
      <c r="G387" t="str">
        <f>_xll.BDP(D387, "EBITDA_MARGIN")</f>
        <v>#N/A N/A</v>
      </c>
      <c r="H387" t="str">
        <f>_xll.BDP(D387, "CAPEX_ABSOLUTE_VALUE")</f>
        <v>#N/A N/A</v>
      </c>
      <c r="I387" t="e">
        <f>H387/E387</f>
        <v>#VALUE!</v>
      </c>
      <c r="J387" t="str">
        <f>_xll.BDP(D387, "NET_INCOME")</f>
        <v>#N/A N/A</v>
      </c>
      <c r="K387" t="str">
        <f>_xll.BDP(D387, "BS_AVERAGE_AUM")</f>
        <v>#N/A N/A</v>
      </c>
      <c r="L387" t="str">
        <f>_xll.BDP($D$2, "ESTIMATED_AUM")</f>
        <v>#N/A N/A</v>
      </c>
    </row>
    <row r="388" spans="1:12" x14ac:dyDescent="0.25">
      <c r="A388" t="s">
        <v>200</v>
      </c>
      <c r="B388" t="s">
        <v>2584</v>
      </c>
      <c r="C388" t="s">
        <v>2626</v>
      </c>
      <c r="D388" t="str">
        <f>IF(B388="#N/A N/A",C388,B388)&amp;" Equity"</f>
        <v>1297903D GU Equity</v>
      </c>
      <c r="E388" t="str">
        <f>_xll.BDP(D388, "SALES_REV_TURN")</f>
        <v>#N/A N/A</v>
      </c>
      <c r="F388" t="str">
        <f>_xll.BDP(D388, "EBITDA")</f>
        <v>#N/A N/A</v>
      </c>
      <c r="G388" t="str">
        <f>_xll.BDP(D388, "EBITDA_MARGIN")</f>
        <v>#N/A N/A</v>
      </c>
      <c r="H388" t="str">
        <f>_xll.BDP(D388, "CAPEX_ABSOLUTE_VALUE")</f>
        <v>#N/A N/A</v>
      </c>
      <c r="I388" t="e">
        <f>H388/E388</f>
        <v>#VALUE!</v>
      </c>
      <c r="J388" t="str">
        <f>_xll.BDP(D388, "NET_INCOME")</f>
        <v>#N/A N/A</v>
      </c>
      <c r="K388" t="str">
        <f>_xll.BDP(D388, "BS_AVERAGE_AUM")</f>
        <v>#N/A N/A</v>
      </c>
      <c r="L388" t="str">
        <f>_xll.BDP($D$2, "ESTIMATED_AUM")</f>
        <v>#N/A N/A</v>
      </c>
    </row>
    <row r="389" spans="1:12" x14ac:dyDescent="0.25">
      <c r="A389" t="s">
        <v>631</v>
      </c>
      <c r="B389" t="s">
        <v>2584</v>
      </c>
      <c r="C389" t="s">
        <v>2626</v>
      </c>
      <c r="D389" t="str">
        <f>IF(B389="#N/A N/A",C389,B389)&amp;" Equity"</f>
        <v>1297903D GU Equity</v>
      </c>
      <c r="E389" t="str">
        <f>_xll.BDP(D389, "SALES_REV_TURN")</f>
        <v>#N/A N/A</v>
      </c>
      <c r="F389" t="str">
        <f>_xll.BDP(D389, "EBITDA")</f>
        <v>#N/A N/A</v>
      </c>
      <c r="G389" t="str">
        <f>_xll.BDP(D389, "EBITDA_MARGIN")</f>
        <v>#N/A N/A</v>
      </c>
      <c r="H389" t="str">
        <f>_xll.BDP(D389, "CAPEX_ABSOLUTE_VALUE")</f>
        <v>#N/A N/A</v>
      </c>
      <c r="I389" t="e">
        <f>H389/E389</f>
        <v>#VALUE!</v>
      </c>
      <c r="J389" t="str">
        <f>_xll.BDP(D389, "NET_INCOME")</f>
        <v>#N/A N/A</v>
      </c>
      <c r="K389" t="str">
        <f>_xll.BDP(D389, "BS_AVERAGE_AUM")</f>
        <v>#N/A N/A</v>
      </c>
      <c r="L389" t="str">
        <f>_xll.BDP($D$2, "ESTIMATED_AUM")</f>
        <v>#N/A N/A</v>
      </c>
    </row>
    <row r="390" spans="1:12" x14ac:dyDescent="0.25">
      <c r="A390" t="s">
        <v>88</v>
      </c>
      <c r="B390" t="s">
        <v>2585</v>
      </c>
      <c r="C390" t="s">
        <v>2633</v>
      </c>
      <c r="D390" t="str">
        <f>IF(B390="#N/A N/A",C390,B390)&amp;" Equity"</f>
        <v>1268314D LN Equity</v>
      </c>
      <c r="E390" t="str">
        <f>_xll.BDP(D390, "SALES_REV_TURN")</f>
        <v>#N/A N/A</v>
      </c>
      <c r="F390" t="str">
        <f>_xll.BDP(D390, "EBITDA")</f>
        <v>#N/A N/A</v>
      </c>
      <c r="G390" t="str">
        <f>_xll.BDP(D390, "EBITDA_MARGIN")</f>
        <v>#N/A N/A</v>
      </c>
      <c r="H390" t="str">
        <f>_xll.BDP(D390, "CAPEX_ABSOLUTE_VALUE")</f>
        <v>#N/A N/A</v>
      </c>
      <c r="I390" t="e">
        <f>H390/E390</f>
        <v>#VALUE!</v>
      </c>
      <c r="J390" t="str">
        <f>_xll.BDP(D390, "NET_INCOME")</f>
        <v>#N/A N/A</v>
      </c>
      <c r="K390" t="str">
        <f>_xll.BDP(D390, "BS_AVERAGE_AUM")</f>
        <v>#N/A N/A</v>
      </c>
      <c r="L390" t="str">
        <f>_xll.BDP($D$2, "ESTIMATED_AUM")</f>
        <v>#N/A N/A</v>
      </c>
    </row>
    <row r="391" spans="1:12" x14ac:dyDescent="0.25">
      <c r="A391" t="s">
        <v>137</v>
      </c>
      <c r="B391" t="s">
        <v>2585</v>
      </c>
      <c r="C391" t="s">
        <v>2633</v>
      </c>
      <c r="D391" t="str">
        <f>IF(B391="#N/A N/A",C391,B391)&amp;" Equity"</f>
        <v>1268314D LN Equity</v>
      </c>
      <c r="E391" t="str">
        <f>_xll.BDP(D391, "SALES_REV_TURN")</f>
        <v>#N/A N/A</v>
      </c>
      <c r="F391" t="str">
        <f>_xll.BDP(D391, "EBITDA")</f>
        <v>#N/A N/A</v>
      </c>
      <c r="G391" t="str">
        <f>_xll.BDP(D391, "EBITDA_MARGIN")</f>
        <v>#N/A N/A</v>
      </c>
      <c r="H391" t="str">
        <f>_xll.BDP(D391, "CAPEX_ABSOLUTE_VALUE")</f>
        <v>#N/A N/A</v>
      </c>
      <c r="I391" t="e">
        <f>H391/E391</f>
        <v>#VALUE!</v>
      </c>
      <c r="J391" t="str">
        <f>_xll.BDP(D391, "NET_INCOME")</f>
        <v>#N/A N/A</v>
      </c>
      <c r="K391" t="str">
        <f>_xll.BDP(D391, "BS_AVERAGE_AUM")</f>
        <v>#N/A N/A</v>
      </c>
      <c r="L391" t="str">
        <f>_xll.BDP($D$2, "ESTIMATED_AUM")</f>
        <v>#N/A N/A</v>
      </c>
    </row>
    <row r="392" spans="1:12" x14ac:dyDescent="0.25">
      <c r="A392" t="s">
        <v>22</v>
      </c>
      <c r="B392" t="s">
        <v>2555</v>
      </c>
      <c r="C392" t="s">
        <v>2647</v>
      </c>
      <c r="D392" t="str">
        <f>IF(B392="#N/A N/A",C392,B392)&amp;" Equity"</f>
        <v>1211778D ID Equity</v>
      </c>
      <c r="E392" t="str">
        <f>_xll.BDP(D392, "SALES_REV_TURN")</f>
        <v>#N/A N/A</v>
      </c>
      <c r="F392" t="str">
        <f>_xll.BDP(D392, "EBITDA")</f>
        <v>#N/A N/A</v>
      </c>
      <c r="G392" t="str">
        <f>_xll.BDP(D392, "EBITDA_MARGIN")</f>
        <v>#N/A N/A</v>
      </c>
      <c r="H392" t="str">
        <f>_xll.BDP(D392, "CAPEX_ABSOLUTE_VALUE")</f>
        <v>#N/A N/A</v>
      </c>
      <c r="I392" t="e">
        <f>H392/E392</f>
        <v>#VALUE!</v>
      </c>
      <c r="J392" t="str">
        <f>_xll.BDP(D392, "NET_INCOME")</f>
        <v>#N/A N/A</v>
      </c>
      <c r="K392" t="str">
        <f>_xll.BDP(D392, "BS_AVERAGE_AUM")</f>
        <v>#N/A N/A</v>
      </c>
      <c r="L392" t="str">
        <f>_xll.BDP($D$2, "ESTIMATED_AUM")</f>
        <v>#N/A N/A</v>
      </c>
    </row>
    <row r="393" spans="1:12" x14ac:dyDescent="0.25">
      <c r="A393" t="s">
        <v>1667</v>
      </c>
      <c r="B393" t="s">
        <v>2587</v>
      </c>
      <c r="C393" t="s">
        <v>2648</v>
      </c>
      <c r="D393" t="str">
        <f>IF(B393="#N/A N/A",C393,B393)&amp;" Equity"</f>
        <v>1186634D LN Equity</v>
      </c>
      <c r="E393" t="str">
        <f>_xll.BDP(D393, "SALES_REV_TURN")</f>
        <v>#N/A N/A</v>
      </c>
      <c r="F393" t="str">
        <f>_xll.BDP(D393, "EBITDA")</f>
        <v>#N/A N/A</v>
      </c>
      <c r="G393" t="str">
        <f>_xll.BDP(D393, "EBITDA_MARGIN")</f>
        <v>#N/A N/A</v>
      </c>
      <c r="H393" t="str">
        <f>_xll.BDP(D393, "CAPEX_ABSOLUTE_VALUE")</f>
        <v>#N/A N/A</v>
      </c>
      <c r="I393" t="e">
        <f>H393/E393</f>
        <v>#VALUE!</v>
      </c>
      <c r="J393" t="str">
        <f>_xll.BDP(D393, "NET_INCOME")</f>
        <v>#N/A N/A</v>
      </c>
      <c r="K393" t="str">
        <f>_xll.BDP(D393, "BS_AVERAGE_AUM")</f>
        <v>#N/A N/A</v>
      </c>
      <c r="L393" t="str">
        <f>_xll.BDP($D$2, "ESTIMATED_AUM")</f>
        <v>#N/A N/A</v>
      </c>
    </row>
    <row r="394" spans="1:12" x14ac:dyDescent="0.25">
      <c r="A394" t="s">
        <v>1790</v>
      </c>
      <c r="B394" t="s">
        <v>2587</v>
      </c>
      <c r="C394" t="s">
        <v>2648</v>
      </c>
      <c r="D394" t="str">
        <f>IF(B394="#N/A N/A",C394,B394)&amp;" Equity"</f>
        <v>1186634D LN Equity</v>
      </c>
      <c r="E394" t="str">
        <f>_xll.BDP(D394, "SALES_REV_TURN")</f>
        <v>#N/A N/A</v>
      </c>
      <c r="F394" t="str">
        <f>_xll.BDP(D394, "EBITDA")</f>
        <v>#N/A N/A</v>
      </c>
      <c r="G394" t="str">
        <f>_xll.BDP(D394, "EBITDA_MARGIN")</f>
        <v>#N/A N/A</v>
      </c>
      <c r="H394" t="str">
        <f>_xll.BDP(D394, "CAPEX_ABSOLUTE_VALUE")</f>
        <v>#N/A N/A</v>
      </c>
      <c r="I394" t="e">
        <f>H394/E394</f>
        <v>#VALUE!</v>
      </c>
      <c r="J394" t="str">
        <f>_xll.BDP(D394, "NET_INCOME")</f>
        <v>#N/A N/A</v>
      </c>
      <c r="K394" t="str">
        <f>_xll.BDP(D394, "BS_AVERAGE_AUM")</f>
        <v>#N/A N/A</v>
      </c>
      <c r="L394" t="str">
        <f>_xll.BDP($D$2, "ESTIMATED_AUM")</f>
        <v>#N/A N/A</v>
      </c>
    </row>
    <row r="395" spans="1:12" x14ac:dyDescent="0.25">
      <c r="A395" t="s">
        <v>396</v>
      </c>
      <c r="B395" t="s">
        <v>2589</v>
      </c>
      <c r="C395" t="s">
        <v>2649</v>
      </c>
      <c r="D395" t="str">
        <f>IF(B395="#N/A N/A",C395,B395)&amp;" Equity"</f>
        <v>1131847D MV Equity</v>
      </c>
      <c r="E395" t="str">
        <f>_xll.BDP(D395, "SALES_REV_TURN")</f>
        <v>#N/A N/A</v>
      </c>
      <c r="F395" t="str">
        <f>_xll.BDP(D395, "EBITDA")</f>
        <v>#N/A N/A</v>
      </c>
      <c r="G395" t="str">
        <f>_xll.BDP(D395, "EBITDA_MARGIN")</f>
        <v>#N/A N/A</v>
      </c>
      <c r="H395" t="str">
        <f>_xll.BDP(D395, "CAPEX_ABSOLUTE_VALUE")</f>
        <v>#N/A N/A</v>
      </c>
      <c r="I395" t="e">
        <f>H395/E395</f>
        <v>#VALUE!</v>
      </c>
      <c r="J395" t="str">
        <f>_xll.BDP(D395, "NET_INCOME")</f>
        <v>#N/A N/A</v>
      </c>
      <c r="K395" t="str">
        <f>_xll.BDP(D395, "BS_AVERAGE_AUM")</f>
        <v>#N/A N/A</v>
      </c>
      <c r="L395" t="str">
        <f>_xll.BDP($D$2, "ESTIMATED_AUM")</f>
        <v>#N/A N/A</v>
      </c>
    </row>
    <row r="396" spans="1:12" x14ac:dyDescent="0.25">
      <c r="A396" t="s">
        <v>402</v>
      </c>
      <c r="B396" t="s">
        <v>2590</v>
      </c>
      <c r="C396" t="s">
        <v>2625</v>
      </c>
      <c r="D396" t="str">
        <f>IF(B396="#N/A N/A",C396,B396)&amp;" Equity"</f>
        <v>1125441D ID Equity</v>
      </c>
      <c r="E396" t="str">
        <f>_xll.BDP(D396, "SALES_REV_TURN")</f>
        <v>#N/A N/A</v>
      </c>
      <c r="F396" t="str">
        <f>_xll.BDP(D396, "EBITDA")</f>
        <v>#N/A N/A</v>
      </c>
      <c r="G396" t="str">
        <f>_xll.BDP(D396, "EBITDA_MARGIN")</f>
        <v>#N/A N/A</v>
      </c>
      <c r="H396" t="str">
        <f>_xll.BDP(D396, "CAPEX_ABSOLUTE_VALUE")</f>
        <v>#N/A N/A</v>
      </c>
      <c r="I396" t="e">
        <f>H396/E396</f>
        <v>#VALUE!</v>
      </c>
      <c r="J396" t="str">
        <f>_xll.BDP(D396, "NET_INCOME")</f>
        <v>#N/A N/A</v>
      </c>
      <c r="K396" t="str">
        <f>_xll.BDP(D396, "BS_AVERAGE_AUM")</f>
        <v>#N/A N/A</v>
      </c>
      <c r="L396" t="str">
        <f>_xll.BDP($D$2, "ESTIMATED_AUM")</f>
        <v>#N/A N/A</v>
      </c>
    </row>
    <row r="397" spans="1:12" x14ac:dyDescent="0.25">
      <c r="A397" t="s">
        <v>2473</v>
      </c>
      <c r="B397" t="s">
        <v>2593</v>
      </c>
      <c r="C397" t="s">
        <v>2554</v>
      </c>
      <c r="D397" t="str">
        <f>IF(B397="#N/A N/A",C397,B397)&amp;" Equity"</f>
        <v>0947939D ID Equity</v>
      </c>
      <c r="E397" t="str">
        <f>_xll.BDP(D397, "SALES_REV_TURN")</f>
        <v>#N/A N/A</v>
      </c>
      <c r="F397" t="str">
        <f>_xll.BDP(D397, "EBITDA")</f>
        <v>#N/A N/A</v>
      </c>
      <c r="G397" t="str">
        <f>_xll.BDP(D397, "EBITDA_MARGIN")</f>
        <v>#N/A N/A</v>
      </c>
      <c r="H397" t="str">
        <f>_xll.BDP(D397, "CAPEX_ABSOLUTE_VALUE")</f>
        <v>#N/A N/A</v>
      </c>
      <c r="I397" t="e">
        <f>H397/E397</f>
        <v>#VALUE!</v>
      </c>
      <c r="J397" t="str">
        <f>_xll.BDP(D397, "NET_INCOME")</f>
        <v>#N/A N/A</v>
      </c>
      <c r="K397" t="str">
        <f>_xll.BDP(D397, "BS_AVERAGE_AUM")</f>
        <v>#N/A N/A</v>
      </c>
      <c r="L397" t="str">
        <f>_xll.BDP($D$2, "ESTIMATED_AUM")</f>
        <v>#N/A N/A</v>
      </c>
    </row>
    <row r="398" spans="1:12" x14ac:dyDescent="0.25">
      <c r="A398" t="s">
        <v>513</v>
      </c>
      <c r="B398" t="s">
        <v>2594</v>
      </c>
      <c r="C398" t="s">
        <v>2650</v>
      </c>
      <c r="D398" t="str">
        <f>IF(B398="#N/A N/A",C398,B398)&amp;" Equity"</f>
        <v>0947104D US Equity</v>
      </c>
      <c r="E398" t="str">
        <f>_xll.BDP(D398, "SALES_REV_TURN")</f>
        <v>#N/A N/A</v>
      </c>
      <c r="F398" t="str">
        <f>_xll.BDP(D398, "EBITDA")</f>
        <v>#N/A N/A</v>
      </c>
      <c r="G398" t="str">
        <f>_xll.BDP(D398, "EBITDA_MARGIN")</f>
        <v>#N/A N/A</v>
      </c>
      <c r="H398" t="str">
        <f>_xll.BDP(D398, "CAPEX_ABSOLUTE_VALUE")</f>
        <v>#N/A N/A</v>
      </c>
      <c r="I398" t="e">
        <f>H398/E398</f>
        <v>#VALUE!</v>
      </c>
      <c r="J398" t="str">
        <f>_xll.BDP(D398, "NET_INCOME")</f>
        <v>#N/A N/A</v>
      </c>
      <c r="K398" t="str">
        <f>_xll.BDP(D398, "BS_AVERAGE_AUM")</f>
        <v>#N/A N/A</v>
      </c>
      <c r="L398" t="str">
        <f>_xll.BDP($D$2, "ESTIMATED_AUM")</f>
        <v>#N/A N/A</v>
      </c>
    </row>
    <row r="399" spans="1:12" x14ac:dyDescent="0.25">
      <c r="A399" t="s">
        <v>637</v>
      </c>
      <c r="B399" t="s">
        <v>2596</v>
      </c>
      <c r="C399" t="s">
        <v>2644</v>
      </c>
      <c r="D399" t="str">
        <f>IF(B399="#N/A N/A",C399,B399)&amp;" Equity"</f>
        <v>0757534D LX Equity</v>
      </c>
      <c r="E399" t="str">
        <f>_xll.BDP(D399, "SALES_REV_TURN")</f>
        <v>#N/A N/A</v>
      </c>
      <c r="F399" t="str">
        <f>_xll.BDP(D399, "EBITDA")</f>
        <v>#N/A N/A</v>
      </c>
      <c r="G399" t="str">
        <f>_xll.BDP(D399, "EBITDA_MARGIN")</f>
        <v>#N/A N/A</v>
      </c>
      <c r="H399" t="str">
        <f>_xll.BDP(D399, "CAPEX_ABSOLUTE_VALUE")</f>
        <v>#N/A N/A</v>
      </c>
      <c r="I399" t="e">
        <f>H399/E399</f>
        <v>#VALUE!</v>
      </c>
      <c r="J399" t="str">
        <f>_xll.BDP(D399, "NET_INCOME")</f>
        <v>#N/A N/A</v>
      </c>
      <c r="K399" t="str">
        <f>_xll.BDP(D399, "BS_AVERAGE_AUM")</f>
        <v>#N/A N/A</v>
      </c>
      <c r="L399" t="str">
        <f>_xll.BDP($D$2, "ESTIMATED_AUM")</f>
        <v>#N/A N/A</v>
      </c>
    </row>
    <row r="400" spans="1:12" x14ac:dyDescent="0.25">
      <c r="A400" t="s">
        <v>75</v>
      </c>
      <c r="B400" t="s">
        <v>2597</v>
      </c>
      <c r="C400" t="s">
        <v>2652</v>
      </c>
      <c r="D400" t="str">
        <f>IF(B400="#N/A N/A",C400,B400)&amp;" Equity"</f>
        <v>0755028D ID Equity</v>
      </c>
      <c r="E400" t="str">
        <f>_xll.BDP(D400, "SALES_REV_TURN")</f>
        <v>#N/A N/A</v>
      </c>
      <c r="F400" t="str">
        <f>_xll.BDP(D400, "EBITDA")</f>
        <v>#N/A N/A</v>
      </c>
      <c r="G400" t="str">
        <f>_xll.BDP(D400, "EBITDA_MARGIN")</f>
        <v>#N/A N/A</v>
      </c>
      <c r="H400" t="str">
        <f>_xll.BDP(D400, "CAPEX_ABSOLUTE_VALUE")</f>
        <v>#N/A N/A</v>
      </c>
      <c r="I400" t="e">
        <f>H400/E400</f>
        <v>#VALUE!</v>
      </c>
      <c r="J400" t="str">
        <f>_xll.BDP(D400, "NET_INCOME")</f>
        <v>#N/A N/A</v>
      </c>
      <c r="K400" t="str">
        <f>_xll.BDP(D400, "BS_AVERAGE_AUM")</f>
        <v>#N/A N/A</v>
      </c>
      <c r="L400" t="str">
        <f>_xll.BDP($D$2, "ESTIMATED_AUM")</f>
        <v>#N/A N/A</v>
      </c>
    </row>
    <row r="401" spans="1:12" x14ac:dyDescent="0.25">
      <c r="A401" t="s">
        <v>250</v>
      </c>
      <c r="B401" t="s">
        <v>2598</v>
      </c>
      <c r="C401" t="s">
        <v>2642</v>
      </c>
      <c r="D401" t="str">
        <f>IF(B401="#N/A N/A",C401,B401)&amp;" Equity"</f>
        <v>0751687D LX Equity</v>
      </c>
      <c r="E401" t="str">
        <f>_xll.BDP(D401, "SALES_REV_TURN")</f>
        <v>#N/A N/A</v>
      </c>
      <c r="F401" t="str">
        <f>_xll.BDP(D401, "EBITDA")</f>
        <v>#N/A N/A</v>
      </c>
      <c r="G401" t="str">
        <f>_xll.BDP(D401, "EBITDA_MARGIN")</f>
        <v>#N/A N/A</v>
      </c>
      <c r="H401" t="str">
        <f>_xll.BDP(D401, "CAPEX_ABSOLUTE_VALUE")</f>
        <v>#N/A N/A</v>
      </c>
      <c r="I401" t="e">
        <f>H401/E401</f>
        <v>#VALUE!</v>
      </c>
      <c r="J401" t="str">
        <f>_xll.BDP(D401, "NET_INCOME")</f>
        <v>#N/A N/A</v>
      </c>
      <c r="K401" t="str">
        <f>_xll.BDP(D401, "BS_AVERAGE_AUM")</f>
        <v>#N/A N/A</v>
      </c>
      <c r="L401" t="str">
        <f>_xll.BDP($D$2, "ESTIMATED_AUM")</f>
        <v>#N/A N/A</v>
      </c>
    </row>
    <row r="402" spans="1:12" x14ac:dyDescent="0.25">
      <c r="A402" t="s">
        <v>1288</v>
      </c>
      <c r="B402" t="s">
        <v>2599</v>
      </c>
      <c r="C402" t="s">
        <v>2653</v>
      </c>
      <c r="D402" t="str">
        <f>IF(B402="#N/A N/A",C402,B402)&amp;" Equity"</f>
        <v>0742060D ID Equity</v>
      </c>
      <c r="E402" t="str">
        <f>_xll.BDP(D402, "SALES_REV_TURN")</f>
        <v>#N/A N/A</v>
      </c>
      <c r="F402" t="str">
        <f>_xll.BDP(D402, "EBITDA")</f>
        <v>#N/A N/A</v>
      </c>
      <c r="G402" t="str">
        <f>_xll.BDP(D402, "EBITDA_MARGIN")</f>
        <v>#N/A N/A</v>
      </c>
      <c r="H402" t="str">
        <f>_xll.BDP(D402, "CAPEX_ABSOLUTE_VALUE")</f>
        <v>#N/A N/A</v>
      </c>
      <c r="I402" t="e">
        <f>H402/E402</f>
        <v>#VALUE!</v>
      </c>
      <c r="J402" t="str">
        <f>_xll.BDP(D402, "NET_INCOME")</f>
        <v>#N/A N/A</v>
      </c>
      <c r="K402" t="str">
        <f>_xll.BDP(D402, "BS_AVERAGE_AUM")</f>
        <v>#N/A N/A</v>
      </c>
      <c r="L402" t="str">
        <f>_xll.BDP($D$2, "ESTIMATED_AUM")</f>
        <v>#N/A N/A</v>
      </c>
    </row>
    <row r="403" spans="1:12" x14ac:dyDescent="0.25">
      <c r="A403" t="s">
        <v>143</v>
      </c>
      <c r="B403" t="s">
        <v>2600</v>
      </c>
      <c r="C403" t="s">
        <v>2654</v>
      </c>
      <c r="D403" t="str">
        <f>IF(B403="#N/A N/A",C403,B403)&amp;" Equity"</f>
        <v>0732719D US Equity</v>
      </c>
      <c r="E403" t="str">
        <f>_xll.BDP(D403, "SALES_REV_TURN")</f>
        <v>#N/A N/A</v>
      </c>
      <c r="F403" t="str">
        <f>_xll.BDP(D403, "EBITDA")</f>
        <v>#N/A N/A</v>
      </c>
      <c r="G403" t="str">
        <f>_xll.BDP(D403, "EBITDA_MARGIN")</f>
        <v>#N/A N/A</v>
      </c>
      <c r="H403" t="str">
        <f>_xll.BDP(D403, "CAPEX_ABSOLUTE_VALUE")</f>
        <v>#N/A N/A</v>
      </c>
      <c r="I403" t="e">
        <f>H403/E403</f>
        <v>#VALUE!</v>
      </c>
      <c r="J403" t="str">
        <f>_xll.BDP(D403, "NET_INCOME")</f>
        <v>#N/A N/A</v>
      </c>
      <c r="K403" t="str">
        <f>_xll.BDP(D403, "BS_AVERAGE_AUM")</f>
        <v>#N/A N/A</v>
      </c>
      <c r="L403" t="str">
        <f>_xll.BDP($D$2, "ESTIMATED_AUM")</f>
        <v>#N/A N/A</v>
      </c>
    </row>
    <row r="404" spans="1:12" x14ac:dyDescent="0.25">
      <c r="A404" t="s">
        <v>2273</v>
      </c>
      <c r="B404" t="s">
        <v>2601</v>
      </c>
      <c r="C404" t="s">
        <v>2655</v>
      </c>
      <c r="D404" t="str">
        <f>IF(B404="#N/A N/A",C404,B404)&amp;" Equity"</f>
        <v>0725062D LN Equity</v>
      </c>
      <c r="E404" t="str">
        <f>_xll.BDP(D404, "SALES_REV_TURN")</f>
        <v>#N/A N/A</v>
      </c>
      <c r="F404" t="str">
        <f>_xll.BDP(D404, "EBITDA")</f>
        <v>#N/A N/A</v>
      </c>
      <c r="G404" t="str">
        <f>_xll.BDP(D404, "EBITDA_MARGIN")</f>
        <v>#N/A N/A</v>
      </c>
      <c r="H404" t="str">
        <f>_xll.BDP(D404, "CAPEX_ABSOLUTE_VALUE")</f>
        <v>#N/A N/A</v>
      </c>
      <c r="I404" t="e">
        <f>H404/E404</f>
        <v>#VALUE!</v>
      </c>
      <c r="J404" t="str">
        <f>_xll.BDP(D404, "NET_INCOME")</f>
        <v>#N/A N/A</v>
      </c>
      <c r="K404" t="str">
        <f>_xll.BDP(D404, "BS_AVERAGE_AUM")</f>
        <v>#N/A N/A</v>
      </c>
      <c r="L404" t="str">
        <f>_xll.BDP($D$2, "ESTIMATED_AUM")</f>
        <v>#N/A N/A</v>
      </c>
    </row>
    <row r="405" spans="1:12" x14ac:dyDescent="0.25">
      <c r="A405" t="s">
        <v>1117</v>
      </c>
      <c r="B405" t="s">
        <v>2602</v>
      </c>
      <c r="C405" t="s">
        <v>2656</v>
      </c>
      <c r="D405" t="str">
        <f>IF(B405="#N/A N/A",C405,B405)&amp;" Equity"</f>
        <v>0561310D GU Equity</v>
      </c>
      <c r="E405" t="str">
        <f>_xll.BDP(D405, "SALES_REV_TURN")</f>
        <v>#N/A N/A</v>
      </c>
      <c r="F405" t="str">
        <f>_xll.BDP(D405, "EBITDA")</f>
        <v>#N/A N/A</v>
      </c>
      <c r="G405" t="str">
        <f>_xll.BDP(D405, "EBITDA_MARGIN")</f>
        <v>#N/A N/A</v>
      </c>
      <c r="H405" t="str">
        <f>_xll.BDP(D405, "CAPEX_ABSOLUTE_VALUE")</f>
        <v>#N/A N/A</v>
      </c>
      <c r="I405" t="e">
        <f>H405/E405</f>
        <v>#VALUE!</v>
      </c>
      <c r="J405" t="str">
        <f>_xll.BDP(D405, "NET_INCOME")</f>
        <v>#N/A N/A</v>
      </c>
      <c r="K405" t="str">
        <f>_xll.BDP(D405, "BS_AVERAGE_AUM")</f>
        <v>#N/A N/A</v>
      </c>
      <c r="L405" t="str">
        <f>_xll.BDP($D$2, "ESTIMATED_AUM")</f>
        <v>#N/A N/A</v>
      </c>
    </row>
    <row r="406" spans="1:12" x14ac:dyDescent="0.25">
      <c r="A406" t="s">
        <v>787</v>
      </c>
      <c r="B406" t="s">
        <v>2603</v>
      </c>
      <c r="C406" t="s">
        <v>2657</v>
      </c>
      <c r="D406" t="str">
        <f>IF(B406="#N/A N/A",C406,B406)&amp;" Equity"</f>
        <v>0560410D BH Equity</v>
      </c>
      <c r="E406" t="str">
        <f>_xll.BDP(D406, "SALES_REV_TURN")</f>
        <v>#N/A N/A</v>
      </c>
      <c r="F406" t="str">
        <f>_xll.BDP(D406, "EBITDA")</f>
        <v>#N/A N/A</v>
      </c>
      <c r="G406" t="str">
        <f>_xll.BDP(D406, "EBITDA_MARGIN")</f>
        <v>#N/A N/A</v>
      </c>
      <c r="H406" t="str">
        <f>_xll.BDP(D406, "CAPEX_ABSOLUTE_VALUE")</f>
        <v>#N/A N/A</v>
      </c>
      <c r="I406" t="e">
        <f>H406/E406</f>
        <v>#VALUE!</v>
      </c>
      <c r="J406" t="str">
        <f>_xll.BDP(D406, "NET_INCOME")</f>
        <v>#N/A N/A</v>
      </c>
      <c r="K406" t="str">
        <f>_xll.BDP(D406, "BS_AVERAGE_AUM")</f>
        <v>#N/A N/A</v>
      </c>
      <c r="L406" t="str">
        <f>_xll.BDP($D$2, "ESTIMATED_AUM")</f>
        <v>#N/A N/A</v>
      </c>
    </row>
    <row r="407" spans="1:12" x14ac:dyDescent="0.25">
      <c r="A407" t="s">
        <v>132</v>
      </c>
      <c r="B407" t="s">
        <v>2604</v>
      </c>
      <c r="C407" t="s">
        <v>2658</v>
      </c>
      <c r="D407" t="str">
        <f>IF(B407="#N/A N/A",C407,B407)&amp;" Equity"</f>
        <v>0555934D LX Equity</v>
      </c>
      <c r="E407" t="str">
        <f>_xll.BDP(D407, "SALES_REV_TURN")</f>
        <v>#N/A N/A</v>
      </c>
      <c r="F407" t="str">
        <f>_xll.BDP(D407, "EBITDA")</f>
        <v>#N/A N/A</v>
      </c>
      <c r="G407" t="str">
        <f>_xll.BDP(D407, "EBITDA_MARGIN")</f>
        <v>#N/A N/A</v>
      </c>
      <c r="H407" t="str">
        <f>_xll.BDP(D407, "CAPEX_ABSOLUTE_VALUE")</f>
        <v>#N/A N/A</v>
      </c>
      <c r="I407" t="e">
        <f>H407/E407</f>
        <v>#VALUE!</v>
      </c>
      <c r="J407" t="str">
        <f>_xll.BDP(D407, "NET_INCOME")</f>
        <v>#N/A N/A</v>
      </c>
      <c r="K407" t="str">
        <f>_xll.BDP(D407, "BS_AVERAGE_AUM")</f>
        <v>#N/A N/A</v>
      </c>
      <c r="L407" t="str">
        <f>_xll.BDP($D$2, "ESTIMATED_AUM")</f>
        <v>#N/A N/A</v>
      </c>
    </row>
    <row r="408" spans="1:12" x14ac:dyDescent="0.25">
      <c r="A408" t="s">
        <v>235</v>
      </c>
      <c r="B408" t="s">
        <v>2606</v>
      </c>
      <c r="C408" t="s">
        <v>2660</v>
      </c>
      <c r="D408" t="str">
        <f>IF(B408="#N/A N/A",C408,B408)&amp;" Equity"</f>
        <v>0307102D LX Equity</v>
      </c>
      <c r="E408" t="str">
        <f>_xll.BDP(D408, "SALES_REV_TURN")</f>
        <v>#N/A N/A</v>
      </c>
      <c r="F408" t="str">
        <f>_xll.BDP(D408, "EBITDA")</f>
        <v>#N/A N/A</v>
      </c>
      <c r="G408" t="str">
        <f>_xll.BDP(D408, "EBITDA_MARGIN")</f>
        <v>#N/A N/A</v>
      </c>
      <c r="H408" t="str">
        <f>_xll.BDP(D408, "CAPEX_ABSOLUTE_VALUE")</f>
        <v>#N/A N/A</v>
      </c>
      <c r="I408" t="e">
        <f>H408/E408</f>
        <v>#VALUE!</v>
      </c>
      <c r="J408" t="str">
        <f>_xll.BDP(D408, "NET_INCOME")</f>
        <v>#N/A N/A</v>
      </c>
      <c r="K408" t="str">
        <f>_xll.BDP(D408, "BS_AVERAGE_AUM")</f>
        <v>#N/A N/A</v>
      </c>
      <c r="L408" t="str">
        <f>_xll.BDP($D$2, "ESTIMATED_AUM")</f>
        <v>#N/A N/A</v>
      </c>
    </row>
    <row r="409" spans="1:12" x14ac:dyDescent="0.25">
      <c r="A409" t="s">
        <v>1494</v>
      </c>
      <c r="B409" t="s">
        <v>2609</v>
      </c>
      <c r="C409" t="s">
        <v>2661</v>
      </c>
      <c r="D409" t="str">
        <f>IF(B409="#N/A N/A",C409,B409)&amp;" Equity"</f>
        <v>0306912D LX Equity</v>
      </c>
      <c r="E409" t="str">
        <f>_xll.BDP(D409, "SALES_REV_TURN")</f>
        <v>#N/A N/A</v>
      </c>
      <c r="F409" t="str">
        <f>_xll.BDP(D409, "EBITDA")</f>
        <v>#N/A N/A</v>
      </c>
      <c r="G409" t="str">
        <f>_xll.BDP(D409, "EBITDA_MARGIN")</f>
        <v>#N/A N/A</v>
      </c>
      <c r="H409" t="str">
        <f>_xll.BDP(D409, "CAPEX_ABSOLUTE_VALUE")</f>
        <v>#N/A N/A</v>
      </c>
      <c r="I409" t="e">
        <f>H409/E409</f>
        <v>#VALUE!</v>
      </c>
      <c r="J409" t="str">
        <f>_xll.BDP(D409, "NET_INCOME")</f>
        <v>#N/A N/A</v>
      </c>
      <c r="K409" t="str">
        <f>_xll.BDP(D409, "BS_AVERAGE_AUM")</f>
        <v>#N/A N/A</v>
      </c>
      <c r="L409" t="str">
        <f>_xll.BDP($D$2, "ESTIMATED_AUM")</f>
        <v>#N/A N/A</v>
      </c>
    </row>
    <row r="410" spans="1:12" x14ac:dyDescent="0.25">
      <c r="A410" t="s">
        <v>276</v>
      </c>
      <c r="B410" t="s">
        <v>2611</v>
      </c>
      <c r="C410" t="s">
        <v>2662</v>
      </c>
      <c r="D410" t="str">
        <f>IF(B410="#N/A N/A",C410,B410)&amp;" Equity"</f>
        <v>0292167D ID Equity</v>
      </c>
      <c r="E410" t="str">
        <f>_xll.BDP(D410, "SALES_REV_TURN")</f>
        <v>#N/A N/A</v>
      </c>
      <c r="F410" t="str">
        <f>_xll.BDP(D410, "EBITDA")</f>
        <v>#N/A N/A</v>
      </c>
      <c r="G410" t="str">
        <f>_xll.BDP(D410, "EBITDA_MARGIN")</f>
        <v>#N/A N/A</v>
      </c>
      <c r="H410" t="str">
        <f>_xll.BDP(D410, "CAPEX_ABSOLUTE_VALUE")</f>
        <v>#N/A N/A</v>
      </c>
      <c r="I410" t="e">
        <f>H410/E410</f>
        <v>#VALUE!</v>
      </c>
      <c r="J410" t="str">
        <f>_xll.BDP(D410, "NET_INCOME")</f>
        <v>#N/A N/A</v>
      </c>
      <c r="K410" t="str">
        <f>_xll.BDP(D410, "BS_AVERAGE_AUM")</f>
        <v>#N/A N/A</v>
      </c>
      <c r="L410" t="str">
        <f>_xll.BDP($D$2, "ESTIMATED_AUM")</f>
        <v>#N/A N/A</v>
      </c>
    </row>
    <row r="411" spans="1:12" x14ac:dyDescent="0.25">
      <c r="A411" t="s">
        <v>430</v>
      </c>
      <c r="B411" t="s">
        <v>2612</v>
      </c>
      <c r="C411" t="s">
        <v>2642</v>
      </c>
      <c r="D411" t="str">
        <f>IF(B411="#N/A N/A",C411,B411)&amp;" Equity"</f>
        <v>0292145D ID Equity</v>
      </c>
      <c r="E411" t="str">
        <f>_xll.BDP(D411, "SALES_REV_TURN")</f>
        <v>#N/A N/A</v>
      </c>
      <c r="F411" t="str">
        <f>_xll.BDP(D411, "EBITDA")</f>
        <v>#N/A N/A</v>
      </c>
      <c r="G411" t="str">
        <f>_xll.BDP(D411, "EBITDA_MARGIN")</f>
        <v>#N/A N/A</v>
      </c>
      <c r="H411" t="str">
        <f>_xll.BDP(D411, "CAPEX_ABSOLUTE_VALUE")</f>
        <v>#N/A N/A</v>
      </c>
      <c r="I411" t="e">
        <f>H411/E411</f>
        <v>#VALUE!</v>
      </c>
      <c r="J411" t="str">
        <f>_xll.BDP(D411, "NET_INCOME")</f>
        <v>#N/A N/A</v>
      </c>
      <c r="K411" t="str">
        <f>_xll.BDP(D411, "BS_AVERAGE_AUM")</f>
        <v>#N/A N/A</v>
      </c>
      <c r="L411" t="str">
        <f>_xll.BDP($D$2, "ESTIMATED_AUM")</f>
        <v>#N/A N/A</v>
      </c>
    </row>
    <row r="412" spans="1:12" x14ac:dyDescent="0.25">
      <c r="A412" t="s">
        <v>490</v>
      </c>
      <c r="B412" t="s">
        <v>2612</v>
      </c>
      <c r="C412" t="s">
        <v>2642</v>
      </c>
      <c r="D412" t="str">
        <f>IF(B412="#N/A N/A",C412,B412)&amp;" Equity"</f>
        <v>0292145D ID Equity</v>
      </c>
      <c r="E412" t="str">
        <f>_xll.BDP(D412, "SALES_REV_TURN")</f>
        <v>#N/A N/A</v>
      </c>
      <c r="F412" t="str">
        <f>_xll.BDP(D412, "EBITDA")</f>
        <v>#N/A N/A</v>
      </c>
      <c r="G412" t="str">
        <f>_xll.BDP(D412, "EBITDA_MARGIN")</f>
        <v>#N/A N/A</v>
      </c>
      <c r="H412" t="str">
        <f>_xll.BDP(D412, "CAPEX_ABSOLUTE_VALUE")</f>
        <v>#N/A N/A</v>
      </c>
      <c r="I412" t="e">
        <f>H412/E412</f>
        <v>#VALUE!</v>
      </c>
      <c r="J412" t="str">
        <f>_xll.BDP(D412, "NET_INCOME")</f>
        <v>#N/A N/A</v>
      </c>
      <c r="K412" t="str">
        <f>_xll.BDP(D412, "BS_AVERAGE_AUM")</f>
        <v>#N/A N/A</v>
      </c>
      <c r="L412" t="str">
        <f>_xll.BDP($D$2, "ESTIMATED_AUM")</f>
        <v>#N/A N/A</v>
      </c>
    </row>
    <row r="413" spans="1:12" x14ac:dyDescent="0.25">
      <c r="A413" t="s">
        <v>543</v>
      </c>
      <c r="B413" t="s">
        <v>2613</v>
      </c>
      <c r="C413" t="s">
        <v>2663</v>
      </c>
      <c r="D413" t="str">
        <f>IF(B413="#N/A N/A",C413,B413)&amp;" Equity"</f>
        <v>0291673D ID Equity</v>
      </c>
      <c r="E413" t="str">
        <f>_xll.BDP(D413, "SALES_REV_TURN")</f>
        <v>#N/A N/A</v>
      </c>
      <c r="F413" t="str">
        <f>_xll.BDP(D413, "EBITDA")</f>
        <v>#N/A N/A</v>
      </c>
      <c r="G413" t="str">
        <f>_xll.BDP(D413, "EBITDA_MARGIN")</f>
        <v>#N/A N/A</v>
      </c>
      <c r="H413" t="str">
        <f>_xll.BDP(D413, "CAPEX_ABSOLUTE_VALUE")</f>
        <v>#N/A N/A</v>
      </c>
      <c r="I413" t="e">
        <f>H413/E413</f>
        <v>#VALUE!</v>
      </c>
      <c r="J413" t="str">
        <f>_xll.BDP(D413, "NET_INCOME")</f>
        <v>#N/A N/A</v>
      </c>
      <c r="K413" t="str">
        <f>_xll.BDP(D413, "BS_AVERAGE_AUM")</f>
        <v>#N/A N/A</v>
      </c>
      <c r="L413" t="str">
        <f>_xll.BDP($D$2, "ESTIMATED_AUM")</f>
        <v>#N/A N/A</v>
      </c>
    </row>
    <row r="414" spans="1:12" x14ac:dyDescent="0.25">
      <c r="A414" t="s">
        <v>1347</v>
      </c>
      <c r="B414" t="s">
        <v>2613</v>
      </c>
      <c r="C414" t="s">
        <v>2663</v>
      </c>
      <c r="D414" t="str">
        <f>IF(B414="#N/A N/A",C414,B414)&amp;" Equity"</f>
        <v>0291673D ID Equity</v>
      </c>
      <c r="E414" t="str">
        <f>_xll.BDP(D414, "SALES_REV_TURN")</f>
        <v>#N/A N/A</v>
      </c>
      <c r="F414" t="str">
        <f>_xll.BDP(D414, "EBITDA")</f>
        <v>#N/A N/A</v>
      </c>
      <c r="G414" t="str">
        <f>_xll.BDP(D414, "EBITDA_MARGIN")</f>
        <v>#N/A N/A</v>
      </c>
      <c r="H414" t="str">
        <f>_xll.BDP(D414, "CAPEX_ABSOLUTE_VALUE")</f>
        <v>#N/A N/A</v>
      </c>
      <c r="I414" t="e">
        <f>H414/E414</f>
        <v>#VALUE!</v>
      </c>
      <c r="J414" t="str">
        <f>_xll.BDP(D414, "NET_INCOME")</f>
        <v>#N/A N/A</v>
      </c>
      <c r="K414" t="str">
        <f>_xll.BDP(D414, "BS_AVERAGE_AUM")</f>
        <v>#N/A N/A</v>
      </c>
      <c r="L414" t="str">
        <f>_xll.BDP($D$2, "ESTIMATED_AUM")</f>
        <v>#N/A N/A</v>
      </c>
    </row>
    <row r="415" spans="1:12" x14ac:dyDescent="0.25">
      <c r="A415" t="s">
        <v>13</v>
      </c>
      <c r="B415" t="s">
        <v>2614</v>
      </c>
      <c r="C415" t="s">
        <v>2664</v>
      </c>
      <c r="D415" t="str">
        <f>IF(B415="#N/A N/A",C415,B415)&amp;" Equity"</f>
        <v>0291641D ID Equity</v>
      </c>
      <c r="E415" t="str">
        <f>_xll.BDP(D415, "SALES_REV_TURN")</f>
        <v>#N/A N/A</v>
      </c>
      <c r="F415" t="str">
        <f>_xll.BDP(D415, "EBITDA")</f>
        <v>#N/A N/A</v>
      </c>
      <c r="G415" t="str">
        <f>_xll.BDP(D415, "EBITDA_MARGIN")</f>
        <v>#N/A N/A</v>
      </c>
      <c r="H415" t="str">
        <f>_xll.BDP(D415, "CAPEX_ABSOLUTE_VALUE")</f>
        <v>#N/A N/A</v>
      </c>
      <c r="I415" t="e">
        <f>H415/E415</f>
        <v>#VALUE!</v>
      </c>
      <c r="J415" t="str">
        <f>_xll.BDP(D415, "NET_INCOME")</f>
        <v>#N/A N/A</v>
      </c>
      <c r="K415" t="str">
        <f>_xll.BDP(D415, "BS_AVERAGE_AUM")</f>
        <v>#N/A N/A</v>
      </c>
      <c r="L415" t="str">
        <f>_xll.BDP($D$2, "ESTIMATED_AUM")</f>
        <v>#N/A N/A</v>
      </c>
    </row>
    <row r="416" spans="1:12" x14ac:dyDescent="0.25">
      <c r="A416" t="s">
        <v>328</v>
      </c>
      <c r="B416" t="s">
        <v>2614</v>
      </c>
      <c r="C416" t="s">
        <v>2664</v>
      </c>
      <c r="D416" t="str">
        <f>IF(B416="#N/A N/A",C416,B416)&amp;" Equity"</f>
        <v>0291641D ID Equity</v>
      </c>
      <c r="E416" t="str">
        <f>_xll.BDP(D416, "SALES_REV_TURN")</f>
        <v>#N/A N/A</v>
      </c>
      <c r="F416" t="str">
        <f>_xll.BDP(D416, "EBITDA")</f>
        <v>#N/A N/A</v>
      </c>
      <c r="G416" t="str">
        <f>_xll.BDP(D416, "EBITDA_MARGIN")</f>
        <v>#N/A N/A</v>
      </c>
      <c r="H416" t="str">
        <f>_xll.BDP(D416, "CAPEX_ABSOLUTE_VALUE")</f>
        <v>#N/A N/A</v>
      </c>
      <c r="I416" t="e">
        <f>H416/E416</f>
        <v>#VALUE!</v>
      </c>
      <c r="J416" t="str">
        <f>_xll.BDP(D416, "NET_INCOME")</f>
        <v>#N/A N/A</v>
      </c>
      <c r="K416" t="str">
        <f>_xll.BDP(D416, "BS_AVERAGE_AUM")</f>
        <v>#N/A N/A</v>
      </c>
      <c r="L416" t="str">
        <f>_xll.BDP($D$2, "ESTIMATED_AUM")</f>
        <v>#N/A N/A</v>
      </c>
    </row>
    <row r="417" spans="1:12" x14ac:dyDescent="0.25">
      <c r="A417" t="s">
        <v>535</v>
      </c>
      <c r="B417" t="s">
        <v>2615</v>
      </c>
      <c r="C417" t="s">
        <v>2665</v>
      </c>
      <c r="D417" t="str">
        <f>IF(B417="#N/A N/A",C417,B417)&amp;" Equity"</f>
        <v>0283748D US Equity</v>
      </c>
      <c r="E417" t="str">
        <f>_xll.BDP(D417, "SALES_REV_TURN")</f>
        <v>#N/A N/A</v>
      </c>
      <c r="F417" t="str">
        <f>_xll.BDP(D417, "EBITDA")</f>
        <v>#N/A N/A</v>
      </c>
      <c r="G417" t="str">
        <f>_xll.BDP(D417, "EBITDA_MARGIN")</f>
        <v>#N/A N/A</v>
      </c>
      <c r="H417" t="str">
        <f>_xll.BDP(D417, "CAPEX_ABSOLUTE_VALUE")</f>
        <v>#N/A N/A</v>
      </c>
      <c r="I417" t="e">
        <f>H417/E417</f>
        <v>#VALUE!</v>
      </c>
      <c r="J417" t="str">
        <f>_xll.BDP(D417, "NET_INCOME")</f>
        <v>#N/A N/A</v>
      </c>
      <c r="K417" t="str">
        <f>_xll.BDP(D417, "BS_AVERAGE_AUM")</f>
        <v>#N/A N/A</v>
      </c>
      <c r="L417" t="str">
        <f>_xll.BDP($D$2, "ESTIMATED_AUM")</f>
        <v>#N/A N/A</v>
      </c>
    </row>
    <row r="418" spans="1:12" x14ac:dyDescent="0.25">
      <c r="A418" t="s">
        <v>48</v>
      </c>
      <c r="B418" t="s">
        <v>2616</v>
      </c>
      <c r="C418" t="s">
        <v>2635</v>
      </c>
      <c r="D418" t="str">
        <f>IF(B418="#N/A N/A",C418,B418)&amp;" Equity"</f>
        <v>0281744D US Equity</v>
      </c>
      <c r="E418" t="str">
        <f>_xll.BDP(D418, "SALES_REV_TURN")</f>
        <v>#N/A N/A</v>
      </c>
      <c r="F418" t="str">
        <f>_xll.BDP(D418, "EBITDA")</f>
        <v>#N/A N/A</v>
      </c>
      <c r="G418" t="str">
        <f>_xll.BDP(D418, "EBITDA_MARGIN")</f>
        <v>#N/A N/A</v>
      </c>
      <c r="H418" t="str">
        <f>_xll.BDP(D418, "CAPEX_ABSOLUTE_VALUE")</f>
        <v>#N/A N/A</v>
      </c>
      <c r="I418" t="e">
        <f>H418/E418</f>
        <v>#VALUE!</v>
      </c>
      <c r="J418" t="str">
        <f>_xll.BDP(D418, "NET_INCOME")</f>
        <v>#N/A N/A</v>
      </c>
      <c r="K418" t="str">
        <f>_xll.BDP(D418, "BS_AVERAGE_AUM")</f>
        <v>#N/A N/A</v>
      </c>
      <c r="L418" t="str">
        <f>_xll.BDP($D$2, "ESTIMATED_AUM")</f>
        <v>#N/A N/A</v>
      </c>
    </row>
    <row r="419" spans="1:12" x14ac:dyDescent="0.25">
      <c r="A419" t="s">
        <v>971</v>
      </c>
      <c r="B419" t="s">
        <v>2619</v>
      </c>
      <c r="C419" t="s">
        <v>2668</v>
      </c>
      <c r="D419" t="str">
        <f>IF(B419="#N/A N/A",C419,B419)&amp;" Equity"</f>
        <v>0230409D LN Equity</v>
      </c>
      <c r="E419" t="str">
        <f>_xll.BDP(D419, "SALES_REV_TURN")</f>
        <v>#N/A N/A</v>
      </c>
      <c r="F419" t="str">
        <f>_xll.BDP(D419, "EBITDA")</f>
        <v>#N/A N/A</v>
      </c>
      <c r="G419" t="str">
        <f>_xll.BDP(D419, "EBITDA_MARGIN")</f>
        <v>#N/A N/A</v>
      </c>
      <c r="H419" t="str">
        <f>_xll.BDP(D419, "CAPEX_ABSOLUTE_VALUE")</f>
        <v>#N/A N/A</v>
      </c>
      <c r="I419" t="e">
        <f>H419/E419</f>
        <v>#VALUE!</v>
      </c>
      <c r="J419" t="str">
        <f>_xll.BDP(D419, "NET_INCOME")</f>
        <v>#N/A N/A</v>
      </c>
      <c r="K419" t="str">
        <f>_xll.BDP(D419, "BS_AVERAGE_AUM")</f>
        <v>#N/A N/A</v>
      </c>
      <c r="L419" t="str">
        <f>_xll.BDP($D$2, "ESTIMATED_AUM")</f>
        <v>#N/A N/A</v>
      </c>
    </row>
    <row r="420" spans="1:12" x14ac:dyDescent="0.25">
      <c r="A420" t="s">
        <v>829</v>
      </c>
      <c r="B420" t="s">
        <v>2620</v>
      </c>
      <c r="C420" t="s">
        <v>2669</v>
      </c>
      <c r="D420" t="str">
        <f>IF(B420="#N/A N/A",C420,B420)&amp;" Equity"</f>
        <v>0228317D LN Equity</v>
      </c>
      <c r="E420" t="str">
        <f>_xll.BDP(D420, "SALES_REV_TURN")</f>
        <v>#N/A N/A</v>
      </c>
      <c r="F420" t="str">
        <f>_xll.BDP(D420, "EBITDA")</f>
        <v>#N/A N/A</v>
      </c>
      <c r="G420" t="str">
        <f>_xll.BDP(D420, "EBITDA_MARGIN")</f>
        <v>#N/A N/A</v>
      </c>
      <c r="H420" t="str">
        <f>_xll.BDP(D420, "CAPEX_ABSOLUTE_VALUE")</f>
        <v>#N/A N/A</v>
      </c>
      <c r="I420" t="e">
        <f>H420/E420</f>
        <v>#VALUE!</v>
      </c>
      <c r="J420" t="str">
        <f>_xll.BDP(D420, "NET_INCOME")</f>
        <v>#N/A N/A</v>
      </c>
      <c r="K420" t="str">
        <f>_xll.BDP(D420, "BS_AVERAGE_AUM")</f>
        <v>#N/A N/A</v>
      </c>
      <c r="L420" t="str">
        <f>_xll.BDP($D$2, "ESTIMATED_AUM")</f>
        <v>#N/A N/A</v>
      </c>
    </row>
    <row r="421" spans="1:12" x14ac:dyDescent="0.25">
      <c r="A421" t="s">
        <v>456</v>
      </c>
      <c r="B421" t="s">
        <v>2621</v>
      </c>
      <c r="C421" t="s">
        <v>2629</v>
      </c>
      <c r="D421" t="str">
        <f>IF(B421="#N/A N/A",C421,B421)&amp;" Equity"</f>
        <v>0220304D US Equity</v>
      </c>
      <c r="E421" t="str">
        <f>_xll.BDP(D421, "SALES_REV_TURN")</f>
        <v>#N/A N/A</v>
      </c>
      <c r="F421" t="str">
        <f>_xll.BDP(D421, "EBITDA")</f>
        <v>#N/A N/A</v>
      </c>
      <c r="G421" t="str">
        <f>_xll.BDP(D421, "EBITDA_MARGIN")</f>
        <v>#N/A N/A</v>
      </c>
      <c r="H421" t="str">
        <f>_xll.BDP(D421, "CAPEX_ABSOLUTE_VALUE")</f>
        <v>#N/A N/A</v>
      </c>
      <c r="I421" t="e">
        <f>H421/E421</f>
        <v>#VALUE!</v>
      </c>
      <c r="J421" t="str">
        <f>_xll.BDP(D421, "NET_INCOME")</f>
        <v>#N/A N/A</v>
      </c>
      <c r="K421" t="str">
        <f>_xll.BDP(D421, "BS_AVERAGE_AUM")</f>
        <v>#N/A N/A</v>
      </c>
      <c r="L421" t="str">
        <f>_xll.BDP($D$2, "ESTIMATED_AUM")</f>
        <v>#N/A N/A</v>
      </c>
    </row>
    <row r="422" spans="1:12" x14ac:dyDescent="0.25">
      <c r="A422" t="s">
        <v>16</v>
      </c>
      <c r="B422" t="s">
        <v>2554</v>
      </c>
      <c r="C422" t="s">
        <v>2671</v>
      </c>
      <c r="D422" t="str">
        <f>IF(B422="#N/A N/A",C422,B422)&amp;" Equity"</f>
        <v>1186641D LN Equity</v>
      </c>
      <c r="E422" t="str">
        <f>_xll.BDP(D422, "SALES_REV_TURN")</f>
        <v>#N/A N/A</v>
      </c>
      <c r="F422" t="str">
        <f>_xll.BDP(D422, "EBITDA")</f>
        <v>#N/A N/A</v>
      </c>
      <c r="G422" t="str">
        <f>_xll.BDP(D422, "EBITDA_MARGIN")</f>
        <v>#N/A N/A</v>
      </c>
      <c r="H422" t="str">
        <f>_xll.BDP(D422, "CAPEX_ABSOLUTE_VALUE")</f>
        <v>#N/A N/A</v>
      </c>
      <c r="I422" t="e">
        <f>H422/E422</f>
        <v>#VALUE!</v>
      </c>
      <c r="J422" t="str">
        <f>_xll.BDP(D422, "NET_INCOME")</f>
        <v>#N/A N/A</v>
      </c>
      <c r="K422" t="str">
        <f>_xll.BDP(D422, "BS_AVERAGE_AUM")</f>
        <v>#N/A N/A</v>
      </c>
      <c r="L422" t="str">
        <f>_xll.BDP($D$2, "ESTIMATED_AUM")</f>
        <v>#N/A N/A</v>
      </c>
    </row>
    <row r="423" spans="1:12" x14ac:dyDescent="0.25">
      <c r="A423" t="s">
        <v>59</v>
      </c>
      <c r="B423" t="s">
        <v>2554</v>
      </c>
      <c r="C423" t="s">
        <v>2677</v>
      </c>
      <c r="D423" t="str">
        <f>IF(B423="#N/A N/A",C423,B423)&amp;" Equity"</f>
        <v>1578671D LN Equity</v>
      </c>
      <c r="E423" t="str">
        <f>_xll.BDP(D423, "SALES_REV_TURN")</f>
        <v>#N/A N/A</v>
      </c>
      <c r="F423" t="str">
        <f>_xll.BDP(D423, "EBITDA")</f>
        <v>#N/A N/A</v>
      </c>
      <c r="G423" t="str">
        <f>_xll.BDP(D423, "EBITDA_MARGIN")</f>
        <v>#N/A N/A</v>
      </c>
      <c r="H423" t="str">
        <f>_xll.BDP(D423, "CAPEX_ABSOLUTE_VALUE")</f>
        <v>#N/A N/A</v>
      </c>
      <c r="I423" t="e">
        <f>H423/E423</f>
        <v>#VALUE!</v>
      </c>
      <c r="J423" t="str">
        <f>_xll.BDP(D423, "NET_INCOME")</f>
        <v>#N/A N/A</v>
      </c>
      <c r="K423" t="str">
        <f>_xll.BDP(D423, "BS_AVERAGE_AUM")</f>
        <v>#N/A N/A</v>
      </c>
      <c r="L423" t="str">
        <f>_xll.BDP($D$2, "ESTIMATED_AUM")</f>
        <v>#N/A N/A</v>
      </c>
    </row>
    <row r="424" spans="1:12" x14ac:dyDescent="0.25">
      <c r="A424" t="s">
        <v>75</v>
      </c>
      <c r="B424" t="s">
        <v>2554</v>
      </c>
      <c r="C424" t="s">
        <v>2652</v>
      </c>
      <c r="D424" t="str">
        <f>IF(B424="#N/A N/A",C424,B424)&amp;" Equity"</f>
        <v>1246873D LN Equity</v>
      </c>
      <c r="E424" t="str">
        <f>_xll.BDP(D424, "SALES_REV_TURN")</f>
        <v>#N/A N/A</v>
      </c>
      <c r="F424" t="str">
        <f>_xll.BDP(D424, "EBITDA")</f>
        <v>#N/A N/A</v>
      </c>
      <c r="G424" t="str">
        <f>_xll.BDP(D424, "EBITDA_MARGIN")</f>
        <v>#N/A N/A</v>
      </c>
      <c r="H424" t="str">
        <f>_xll.BDP(D424, "CAPEX_ABSOLUTE_VALUE")</f>
        <v>#N/A N/A</v>
      </c>
      <c r="I424" t="e">
        <f>H424/E424</f>
        <v>#VALUE!</v>
      </c>
      <c r="J424" t="str">
        <f>_xll.BDP(D424, "NET_INCOME")</f>
        <v>#N/A N/A</v>
      </c>
      <c r="K424" t="str">
        <f>_xll.BDP(D424, "BS_AVERAGE_AUM")</f>
        <v>#N/A N/A</v>
      </c>
      <c r="L424" t="str">
        <f>_xll.BDP($D$2, "ESTIMATED_AUM")</f>
        <v>#N/A N/A</v>
      </c>
    </row>
    <row r="425" spans="1:12" x14ac:dyDescent="0.25">
      <c r="A425" t="s">
        <v>94</v>
      </c>
      <c r="B425" t="s">
        <v>2554</v>
      </c>
      <c r="C425" t="s">
        <v>2680</v>
      </c>
      <c r="D425" t="str">
        <f>IF(B425="#N/A N/A",C425,B425)&amp;" Equity"</f>
        <v>1507233D LN Equity</v>
      </c>
      <c r="E425" t="str">
        <f>_xll.BDP(D425, "SALES_REV_TURN")</f>
        <v>#N/A N/A</v>
      </c>
      <c r="F425" t="str">
        <f>_xll.BDP(D425, "EBITDA")</f>
        <v>#N/A N/A</v>
      </c>
      <c r="G425" t="str">
        <f>_xll.BDP(D425, "EBITDA_MARGIN")</f>
        <v>#N/A N/A</v>
      </c>
      <c r="H425" t="str">
        <f>_xll.BDP(D425, "CAPEX_ABSOLUTE_VALUE")</f>
        <v>#N/A N/A</v>
      </c>
      <c r="I425" t="e">
        <f>H425/E425</f>
        <v>#VALUE!</v>
      </c>
      <c r="J425" t="str">
        <f>_xll.BDP(D425, "NET_INCOME")</f>
        <v>#N/A N/A</v>
      </c>
      <c r="K425" t="str">
        <f>_xll.BDP(D425, "BS_AVERAGE_AUM")</f>
        <v>#N/A N/A</v>
      </c>
      <c r="L425" t="str">
        <f>_xll.BDP($D$2, "ESTIMATED_AUM")</f>
        <v>#N/A N/A</v>
      </c>
    </row>
    <row r="426" spans="1:12" x14ac:dyDescent="0.25">
      <c r="A426" t="s">
        <v>97</v>
      </c>
      <c r="B426" t="s">
        <v>2554</v>
      </c>
      <c r="C426" t="s">
        <v>2681</v>
      </c>
      <c r="D426" t="str">
        <f>IF(B426="#N/A N/A",C426,B426)&amp;" Equity"</f>
        <v>1269271D LN Equity</v>
      </c>
      <c r="E426" t="str">
        <f>_xll.BDP(D426, "SALES_REV_TURN")</f>
        <v>#N/A N/A</v>
      </c>
      <c r="F426" t="str">
        <f>_xll.BDP(D426, "EBITDA")</f>
        <v>#N/A N/A</v>
      </c>
      <c r="G426" t="str">
        <f>_xll.BDP(D426, "EBITDA_MARGIN")</f>
        <v>#N/A N/A</v>
      </c>
      <c r="H426" t="str">
        <f>_xll.BDP(D426, "CAPEX_ABSOLUTE_VALUE")</f>
        <v>#N/A N/A</v>
      </c>
      <c r="I426" t="e">
        <f>H426/E426</f>
        <v>#VALUE!</v>
      </c>
      <c r="J426" t="str">
        <f>_xll.BDP(D426, "NET_INCOME")</f>
        <v>#N/A N/A</v>
      </c>
      <c r="K426" t="str">
        <f>_xll.BDP(D426, "BS_AVERAGE_AUM")</f>
        <v>#N/A N/A</v>
      </c>
      <c r="L426" t="str">
        <f>_xll.BDP($D$2, "ESTIMATED_AUM")</f>
        <v>#N/A N/A</v>
      </c>
    </row>
    <row r="427" spans="1:12" x14ac:dyDescent="0.25">
      <c r="A427" t="s">
        <v>140</v>
      </c>
      <c r="B427" t="s">
        <v>2554</v>
      </c>
      <c r="C427" t="s">
        <v>2685</v>
      </c>
      <c r="D427" t="str">
        <f>IF(B427="#N/A N/A",C427,B427)&amp;" Equity"</f>
        <v>1055058D LN Equity</v>
      </c>
      <c r="E427" t="str">
        <f>_xll.BDP(D427, "SALES_REV_TURN")</f>
        <v>#N/A N/A</v>
      </c>
      <c r="F427" t="str">
        <f>_xll.BDP(D427, "EBITDA")</f>
        <v>#N/A N/A</v>
      </c>
      <c r="G427" t="str">
        <f>_xll.BDP(D427, "EBITDA_MARGIN")</f>
        <v>#N/A N/A</v>
      </c>
      <c r="H427" t="str">
        <f>_xll.BDP(D427, "CAPEX_ABSOLUTE_VALUE")</f>
        <v>#N/A N/A</v>
      </c>
      <c r="I427" t="e">
        <f>H427/E427</f>
        <v>#VALUE!</v>
      </c>
      <c r="J427" t="str">
        <f>_xll.BDP(D427, "NET_INCOME")</f>
        <v>#N/A N/A</v>
      </c>
      <c r="K427" t="str">
        <f>_xll.BDP(D427, "BS_AVERAGE_AUM")</f>
        <v>#N/A N/A</v>
      </c>
      <c r="L427" t="str">
        <f>_xll.BDP($D$2, "ESTIMATED_AUM")</f>
        <v>#N/A N/A</v>
      </c>
    </row>
    <row r="428" spans="1:12" x14ac:dyDescent="0.25">
      <c r="A428" t="s">
        <v>157</v>
      </c>
      <c r="B428" t="s">
        <v>2554</v>
      </c>
      <c r="C428" t="s">
        <v>2686</v>
      </c>
      <c r="D428" t="str">
        <f>IF(B428="#N/A N/A",C428,B428)&amp;" Equity"</f>
        <v>1199079D LN Equity</v>
      </c>
      <c r="E428" t="str">
        <f>_xll.BDP(D428, "SALES_REV_TURN")</f>
        <v>#N/A N/A</v>
      </c>
      <c r="F428" t="str">
        <f>_xll.BDP(D428, "EBITDA")</f>
        <v>#N/A N/A</v>
      </c>
      <c r="G428" t="str">
        <f>_xll.BDP(D428, "EBITDA_MARGIN")</f>
        <v>#N/A N/A</v>
      </c>
      <c r="H428" t="str">
        <f>_xll.BDP(D428, "CAPEX_ABSOLUTE_VALUE")</f>
        <v>#N/A N/A</v>
      </c>
      <c r="I428" t="e">
        <f>H428/E428</f>
        <v>#VALUE!</v>
      </c>
      <c r="J428" t="str">
        <f>_xll.BDP(D428, "NET_INCOME")</f>
        <v>#N/A N/A</v>
      </c>
      <c r="K428" t="str">
        <f>_xll.BDP(D428, "BS_AVERAGE_AUM")</f>
        <v>#N/A N/A</v>
      </c>
      <c r="L428" t="str">
        <f>_xll.BDP($D$2, "ESTIMATED_AUM")</f>
        <v>#N/A N/A</v>
      </c>
    </row>
    <row r="429" spans="1:12" x14ac:dyDescent="0.25">
      <c r="A429" t="s">
        <v>174</v>
      </c>
      <c r="B429" t="s">
        <v>2554</v>
      </c>
      <c r="C429" t="s">
        <v>2689</v>
      </c>
      <c r="D429" t="str">
        <f>IF(B429="#N/A N/A",C429,B429)&amp;" Equity"</f>
        <v>1486883D LN Equity</v>
      </c>
      <c r="E429" t="str">
        <f>_xll.BDP(D429, "SALES_REV_TURN")</f>
        <v>#N/A N/A</v>
      </c>
      <c r="F429" t="str">
        <f>_xll.BDP(D429, "EBITDA")</f>
        <v>#N/A N/A</v>
      </c>
      <c r="G429" t="str">
        <f>_xll.BDP(D429, "EBITDA_MARGIN")</f>
        <v>#N/A N/A</v>
      </c>
      <c r="H429" t="str">
        <f>_xll.BDP(D429, "CAPEX_ABSOLUTE_VALUE")</f>
        <v>#N/A N/A</v>
      </c>
      <c r="I429" t="e">
        <f>H429/E429</f>
        <v>#VALUE!</v>
      </c>
      <c r="J429" t="str">
        <f>_xll.BDP(D429, "NET_INCOME")</f>
        <v>#N/A N/A</v>
      </c>
      <c r="K429" t="str">
        <f>_xll.BDP(D429, "BS_AVERAGE_AUM")</f>
        <v>#N/A N/A</v>
      </c>
      <c r="L429" t="str">
        <f>_xll.BDP($D$2, "ESTIMATED_AUM")</f>
        <v>#N/A N/A</v>
      </c>
    </row>
    <row r="430" spans="1:12" x14ac:dyDescent="0.25">
      <c r="A430" t="s">
        <v>187</v>
      </c>
      <c r="B430" t="s">
        <v>2554</v>
      </c>
      <c r="C430" t="s">
        <v>2691</v>
      </c>
      <c r="D430" t="str">
        <f>IF(B430="#N/A N/A",C430,B430)&amp;" Equity"</f>
        <v>1341250D LN Equity</v>
      </c>
      <c r="E430" t="str">
        <f>_xll.BDP(D430, "SALES_REV_TURN")</f>
        <v>#N/A N/A</v>
      </c>
      <c r="F430" t="str">
        <f>_xll.BDP(D430, "EBITDA")</f>
        <v>#N/A N/A</v>
      </c>
      <c r="G430" t="str">
        <f>_xll.BDP(D430, "EBITDA_MARGIN")</f>
        <v>#N/A N/A</v>
      </c>
      <c r="H430" t="str">
        <f>_xll.BDP(D430, "CAPEX_ABSOLUTE_VALUE")</f>
        <v>#N/A N/A</v>
      </c>
      <c r="I430" t="e">
        <f>H430/E430</f>
        <v>#VALUE!</v>
      </c>
      <c r="J430" t="str">
        <f>_xll.BDP(D430, "NET_INCOME")</f>
        <v>#N/A N/A</v>
      </c>
      <c r="K430" t="str">
        <f>_xll.BDP(D430, "BS_AVERAGE_AUM")</f>
        <v>#N/A N/A</v>
      </c>
      <c r="L430" t="str">
        <f>_xll.BDP($D$2, "ESTIMATED_AUM")</f>
        <v>#N/A N/A</v>
      </c>
    </row>
    <row r="431" spans="1:12" x14ac:dyDescent="0.25">
      <c r="A431" t="s">
        <v>190</v>
      </c>
      <c r="B431" t="s">
        <v>2554</v>
      </c>
      <c r="C431" t="s">
        <v>2692</v>
      </c>
      <c r="D431" t="str">
        <f>IF(B431="#N/A N/A",C431,B431)&amp;" Equity"</f>
        <v>1456216D LN Equity</v>
      </c>
      <c r="E431" t="str">
        <f>_xll.BDP(D431, "SALES_REV_TURN")</f>
        <v>#N/A N/A</v>
      </c>
      <c r="F431" t="str">
        <f>_xll.BDP(D431, "EBITDA")</f>
        <v>#N/A N/A</v>
      </c>
      <c r="G431" t="str">
        <f>_xll.BDP(D431, "EBITDA_MARGIN")</f>
        <v>#N/A N/A</v>
      </c>
      <c r="H431" t="str">
        <f>_xll.BDP(D431, "CAPEX_ABSOLUTE_VALUE")</f>
        <v>#N/A N/A</v>
      </c>
      <c r="I431" t="e">
        <f>H431/E431</f>
        <v>#VALUE!</v>
      </c>
      <c r="J431" t="str">
        <f>_xll.BDP(D431, "NET_INCOME")</f>
        <v>#N/A N/A</v>
      </c>
      <c r="K431" t="str">
        <f>_xll.BDP(D431, "BS_AVERAGE_AUM")</f>
        <v>#N/A N/A</v>
      </c>
      <c r="L431" t="str">
        <f>_xll.BDP($D$2, "ESTIMATED_AUM")</f>
        <v>#N/A N/A</v>
      </c>
    </row>
    <row r="432" spans="1:12" x14ac:dyDescent="0.25">
      <c r="A432" t="s">
        <v>230</v>
      </c>
      <c r="B432" t="s">
        <v>2554</v>
      </c>
      <c r="C432" t="s">
        <v>2700</v>
      </c>
      <c r="D432" t="str">
        <f>IF(B432="#N/A N/A",C432,B432)&amp;" Equity"</f>
        <v>1297739D LN Equity</v>
      </c>
      <c r="E432" t="str">
        <f>_xll.BDP(D432, "SALES_REV_TURN")</f>
        <v>#N/A N/A</v>
      </c>
      <c r="F432" t="str">
        <f>_xll.BDP(D432, "EBITDA")</f>
        <v>#N/A N/A</v>
      </c>
      <c r="G432" t="str">
        <f>_xll.BDP(D432, "EBITDA_MARGIN")</f>
        <v>#N/A N/A</v>
      </c>
      <c r="H432" t="str">
        <f>_xll.BDP(D432, "CAPEX_ABSOLUTE_VALUE")</f>
        <v>#N/A N/A</v>
      </c>
      <c r="I432" t="e">
        <f>H432/E432</f>
        <v>#VALUE!</v>
      </c>
      <c r="J432" t="str">
        <f>_xll.BDP(D432, "NET_INCOME")</f>
        <v>#N/A N/A</v>
      </c>
      <c r="K432" t="str">
        <f>_xll.BDP(D432, "BS_AVERAGE_AUM")</f>
        <v>#N/A N/A</v>
      </c>
      <c r="L432" t="str">
        <f>_xll.BDP($D$2, "ESTIMATED_AUM")</f>
        <v>#N/A N/A</v>
      </c>
    </row>
    <row r="433" spans="1:12" x14ac:dyDescent="0.25">
      <c r="A433" t="s">
        <v>238</v>
      </c>
      <c r="B433" t="s">
        <v>2554</v>
      </c>
      <c r="C433" t="s">
        <v>2701</v>
      </c>
      <c r="D433" t="str">
        <f>IF(B433="#N/A N/A",C433,B433)&amp;" Equity"</f>
        <v>0321322D CY Equity</v>
      </c>
      <c r="E433" t="str">
        <f>_xll.BDP(D433, "SALES_REV_TURN")</f>
        <v>#N/A N/A</v>
      </c>
      <c r="F433" t="str">
        <f>_xll.BDP(D433, "EBITDA")</f>
        <v>#N/A N/A</v>
      </c>
      <c r="G433" t="str">
        <f>_xll.BDP(D433, "EBITDA_MARGIN")</f>
        <v>#N/A N/A</v>
      </c>
      <c r="H433" t="str">
        <f>_xll.BDP(D433, "CAPEX_ABSOLUTE_VALUE")</f>
        <v>#N/A N/A</v>
      </c>
      <c r="I433" t="e">
        <f>H433/E433</f>
        <v>#VALUE!</v>
      </c>
      <c r="J433" t="str">
        <f>_xll.BDP(D433, "NET_INCOME")</f>
        <v>#N/A N/A</v>
      </c>
      <c r="K433" t="str">
        <f>_xll.BDP(D433, "BS_AVERAGE_AUM")</f>
        <v>#N/A N/A</v>
      </c>
      <c r="L433" t="str">
        <f>_xll.BDP($D$2, "ESTIMATED_AUM")</f>
        <v>#N/A N/A</v>
      </c>
    </row>
    <row r="434" spans="1:12" x14ac:dyDescent="0.25">
      <c r="A434" t="s">
        <v>10</v>
      </c>
      <c r="B434" t="s">
        <v>2554</v>
      </c>
      <c r="C434" t="s">
        <v>2703</v>
      </c>
      <c r="D434" t="str">
        <f>IF(B434="#N/A N/A",C434,B434)&amp;" Equity"</f>
        <v>1047342D ID Equity</v>
      </c>
      <c r="E434" t="str">
        <f>_xll.BDP(D434, "SALES_REV_TURN")</f>
        <v>#N/A N/A</v>
      </c>
      <c r="F434" t="str">
        <f>_xll.BDP(D434, "EBITDA")</f>
        <v>#N/A N/A</v>
      </c>
      <c r="G434" t="str">
        <f>_xll.BDP(D434, "EBITDA_MARGIN")</f>
        <v>#N/A N/A</v>
      </c>
      <c r="H434" t="str">
        <f>_xll.BDP(D434, "CAPEX_ABSOLUTE_VALUE")</f>
        <v>#N/A N/A</v>
      </c>
      <c r="I434" t="e">
        <f>H434/E434</f>
        <v>#VALUE!</v>
      </c>
      <c r="J434" t="str">
        <f>_xll.BDP(D434, "NET_INCOME")</f>
        <v>#N/A N/A</v>
      </c>
      <c r="K434" t="str">
        <f>_xll.BDP(D434, "BS_AVERAGE_AUM")</f>
        <v>#N/A N/A</v>
      </c>
      <c r="L434" t="str">
        <f>_xll.BDP($D$2, "ESTIMATED_AUM")</f>
        <v>#N/A N/A</v>
      </c>
    </row>
    <row r="435" spans="1:12" x14ac:dyDescent="0.25">
      <c r="A435" t="s">
        <v>265</v>
      </c>
      <c r="B435" t="s">
        <v>2554</v>
      </c>
      <c r="C435" t="s">
        <v>2704</v>
      </c>
      <c r="D435" t="str">
        <f>IF(B435="#N/A N/A",C435,B435)&amp;" Equity"</f>
        <v>1301811D US Equity</v>
      </c>
      <c r="E435" t="str">
        <f>_xll.BDP(D435, "SALES_REV_TURN")</f>
        <v>#N/A N/A</v>
      </c>
      <c r="F435" t="str">
        <f>_xll.BDP(D435, "EBITDA")</f>
        <v>#N/A N/A</v>
      </c>
      <c r="G435" t="str">
        <f>_xll.BDP(D435, "EBITDA_MARGIN")</f>
        <v>#N/A N/A</v>
      </c>
      <c r="H435" t="str">
        <f>_xll.BDP(D435, "CAPEX_ABSOLUTE_VALUE")</f>
        <v>#N/A N/A</v>
      </c>
      <c r="I435" t="e">
        <f>H435/E435</f>
        <v>#VALUE!</v>
      </c>
      <c r="J435" t="str">
        <f>_xll.BDP(D435, "NET_INCOME")</f>
        <v>#N/A N/A</v>
      </c>
      <c r="K435" t="str">
        <f>_xll.BDP(D435, "BS_AVERAGE_AUM")</f>
        <v>#N/A N/A</v>
      </c>
      <c r="L435" t="str">
        <f>_xll.BDP($D$2, "ESTIMATED_AUM")</f>
        <v>#N/A N/A</v>
      </c>
    </row>
    <row r="436" spans="1:12" x14ac:dyDescent="0.25">
      <c r="A436" t="s">
        <v>282</v>
      </c>
      <c r="B436" t="s">
        <v>2554</v>
      </c>
      <c r="C436" t="s">
        <v>2706</v>
      </c>
      <c r="D436" t="str">
        <f>IF(B436="#N/A N/A",C436,B436)&amp;" Equity"</f>
        <v>1227847D ID Equity</v>
      </c>
      <c r="E436" t="str">
        <f>_xll.BDP(D436, "SALES_REV_TURN")</f>
        <v>#N/A N/A</v>
      </c>
      <c r="F436" t="str">
        <f>_xll.BDP(D436, "EBITDA")</f>
        <v>#N/A N/A</v>
      </c>
      <c r="G436" t="str">
        <f>_xll.BDP(D436, "EBITDA_MARGIN")</f>
        <v>#N/A N/A</v>
      </c>
      <c r="H436" t="str">
        <f>_xll.BDP(D436, "CAPEX_ABSOLUTE_VALUE")</f>
        <v>#N/A N/A</v>
      </c>
      <c r="I436" t="e">
        <f>H436/E436</f>
        <v>#VALUE!</v>
      </c>
      <c r="J436" t="str">
        <f>_xll.BDP(D436, "NET_INCOME")</f>
        <v>#N/A N/A</v>
      </c>
      <c r="K436" t="str">
        <f>_xll.BDP(D436, "BS_AVERAGE_AUM")</f>
        <v>#N/A N/A</v>
      </c>
      <c r="L436" t="str">
        <f>_xll.BDP($D$2, "ESTIMATED_AUM")</f>
        <v>#N/A N/A</v>
      </c>
    </row>
    <row r="437" spans="1:12" x14ac:dyDescent="0.25">
      <c r="A437" t="s">
        <v>288</v>
      </c>
      <c r="B437" t="s">
        <v>2554</v>
      </c>
      <c r="C437" t="s">
        <v>2708</v>
      </c>
      <c r="D437" t="str">
        <f>IF(B437="#N/A N/A",C437,B437)&amp;" Equity"</f>
        <v>1545602D KY Equity</v>
      </c>
      <c r="E437" t="str">
        <f>_xll.BDP(D437, "SALES_REV_TURN")</f>
        <v>#N/A N/A</v>
      </c>
      <c r="F437" t="str">
        <f>_xll.BDP(D437, "EBITDA")</f>
        <v>#N/A N/A</v>
      </c>
      <c r="G437" t="str">
        <f>_xll.BDP(D437, "EBITDA_MARGIN")</f>
        <v>#N/A N/A</v>
      </c>
      <c r="H437" t="str">
        <f>_xll.BDP(D437, "CAPEX_ABSOLUTE_VALUE")</f>
        <v>#N/A N/A</v>
      </c>
      <c r="I437" t="e">
        <f>H437/E437</f>
        <v>#VALUE!</v>
      </c>
      <c r="J437" t="str">
        <f>_xll.BDP(D437, "NET_INCOME")</f>
        <v>#N/A N/A</v>
      </c>
      <c r="K437" t="str">
        <f>_xll.BDP(D437, "BS_AVERAGE_AUM")</f>
        <v>#N/A N/A</v>
      </c>
      <c r="L437" t="str">
        <f>_xll.BDP($D$2, "ESTIMATED_AUM")</f>
        <v>#N/A N/A</v>
      </c>
    </row>
    <row r="438" spans="1:12" x14ac:dyDescent="0.25">
      <c r="A438" t="s">
        <v>295</v>
      </c>
      <c r="B438" t="s">
        <v>2554</v>
      </c>
      <c r="C438" t="s">
        <v>2709</v>
      </c>
      <c r="D438" t="str">
        <f>IF(B438="#N/A N/A",C438,B438)&amp;" Equity"</f>
        <v>1345422D VI Equity</v>
      </c>
      <c r="E438" t="str">
        <f>_xll.BDP(D438, "SALES_REV_TURN")</f>
        <v>#N/A N/A</v>
      </c>
      <c r="F438" t="str">
        <f>_xll.BDP(D438, "EBITDA")</f>
        <v>#N/A N/A</v>
      </c>
      <c r="G438" t="str">
        <f>_xll.BDP(D438, "EBITDA_MARGIN")</f>
        <v>#N/A N/A</v>
      </c>
      <c r="H438" t="str">
        <f>_xll.BDP(D438, "CAPEX_ABSOLUTE_VALUE")</f>
        <v>#N/A N/A</v>
      </c>
      <c r="I438" t="e">
        <f>H438/E438</f>
        <v>#VALUE!</v>
      </c>
      <c r="J438" t="str">
        <f>_xll.BDP(D438, "NET_INCOME")</f>
        <v>#N/A N/A</v>
      </c>
      <c r="K438" t="str">
        <f>_xll.BDP(D438, "BS_AVERAGE_AUM")</f>
        <v>#N/A N/A</v>
      </c>
      <c r="L438" t="str">
        <f>_xll.BDP($D$2, "ESTIMATED_AUM")</f>
        <v>#N/A N/A</v>
      </c>
    </row>
    <row r="439" spans="1:12" x14ac:dyDescent="0.25">
      <c r="A439" t="s">
        <v>314</v>
      </c>
      <c r="B439" t="s">
        <v>2554</v>
      </c>
      <c r="C439" t="s">
        <v>2714</v>
      </c>
      <c r="D439" t="str">
        <f>IF(B439="#N/A N/A",C439,B439)&amp;" Equity"</f>
        <v>1334457D LN Equity</v>
      </c>
      <c r="E439" t="str">
        <f>_xll.BDP(D439, "SALES_REV_TURN")</f>
        <v>#N/A N/A</v>
      </c>
      <c r="F439" t="str">
        <f>_xll.BDP(D439, "EBITDA")</f>
        <v>#N/A N/A</v>
      </c>
      <c r="G439" t="str">
        <f>_xll.BDP(D439, "EBITDA_MARGIN")</f>
        <v>#N/A N/A</v>
      </c>
      <c r="H439" t="str">
        <f>_xll.BDP(D439, "CAPEX_ABSOLUTE_VALUE")</f>
        <v>#N/A N/A</v>
      </c>
      <c r="I439" t="e">
        <f>H439/E439</f>
        <v>#VALUE!</v>
      </c>
      <c r="J439" t="str">
        <f>_xll.BDP(D439, "NET_INCOME")</f>
        <v>#N/A N/A</v>
      </c>
      <c r="K439" t="str">
        <f>_xll.BDP(D439, "BS_AVERAGE_AUM")</f>
        <v>#N/A N/A</v>
      </c>
      <c r="L439" t="str">
        <f>_xll.BDP($D$2, "ESTIMATED_AUM")</f>
        <v>#N/A N/A</v>
      </c>
    </row>
    <row r="440" spans="1:12" x14ac:dyDescent="0.25">
      <c r="A440" t="s">
        <v>317</v>
      </c>
      <c r="B440" t="s">
        <v>2554</v>
      </c>
      <c r="C440" t="s">
        <v>2689</v>
      </c>
      <c r="D440" t="str">
        <f>IF(B440="#N/A N/A",C440,B440)&amp;" Equity"</f>
        <v>1486883D LN Equity</v>
      </c>
      <c r="E440" t="str">
        <f>_xll.BDP(D440, "SALES_REV_TURN")</f>
        <v>#N/A N/A</v>
      </c>
      <c r="F440" t="str">
        <f>_xll.BDP(D440, "EBITDA")</f>
        <v>#N/A N/A</v>
      </c>
      <c r="G440" t="str">
        <f>_xll.BDP(D440, "EBITDA_MARGIN")</f>
        <v>#N/A N/A</v>
      </c>
      <c r="H440" t="str">
        <f>_xll.BDP(D440, "CAPEX_ABSOLUTE_VALUE")</f>
        <v>#N/A N/A</v>
      </c>
      <c r="I440" t="e">
        <f>H440/E440</f>
        <v>#VALUE!</v>
      </c>
      <c r="J440" t="str">
        <f>_xll.BDP(D440, "NET_INCOME")</f>
        <v>#N/A N/A</v>
      </c>
      <c r="K440" t="str">
        <f>_xll.BDP(D440, "BS_AVERAGE_AUM")</f>
        <v>#N/A N/A</v>
      </c>
      <c r="L440" t="str">
        <f>_xll.BDP($D$2, "ESTIMATED_AUM")</f>
        <v>#N/A N/A</v>
      </c>
    </row>
    <row r="441" spans="1:12" x14ac:dyDescent="0.25">
      <c r="A441" t="s">
        <v>367</v>
      </c>
      <c r="B441" t="s">
        <v>2554</v>
      </c>
      <c r="C441" t="s">
        <v>2721</v>
      </c>
      <c r="D441" t="str">
        <f>IF(B441="#N/A N/A",C441,B441)&amp;" Equity"</f>
        <v>1436879D LN Equity</v>
      </c>
      <c r="E441" t="str">
        <f>_xll.BDP(D441, "SALES_REV_TURN")</f>
        <v>#N/A N/A</v>
      </c>
      <c r="F441" t="str">
        <f>_xll.BDP(D441, "EBITDA")</f>
        <v>#N/A N/A</v>
      </c>
      <c r="G441" t="str">
        <f>_xll.BDP(D441, "EBITDA_MARGIN")</f>
        <v>#N/A N/A</v>
      </c>
      <c r="H441" t="str">
        <f>_xll.BDP(D441, "CAPEX_ABSOLUTE_VALUE")</f>
        <v>#N/A N/A</v>
      </c>
      <c r="I441" t="e">
        <f>H441/E441</f>
        <v>#VALUE!</v>
      </c>
      <c r="J441" t="str">
        <f>_xll.BDP(D441, "NET_INCOME")</f>
        <v>#N/A N/A</v>
      </c>
      <c r="K441" t="str">
        <f>_xll.BDP(D441, "BS_AVERAGE_AUM")</f>
        <v>#N/A N/A</v>
      </c>
      <c r="L441" t="str">
        <f>_xll.BDP($D$2, "ESTIMATED_AUM")</f>
        <v>#N/A N/A</v>
      </c>
    </row>
    <row r="442" spans="1:12" x14ac:dyDescent="0.25">
      <c r="A442" t="s">
        <v>379</v>
      </c>
      <c r="B442" t="s">
        <v>2554</v>
      </c>
      <c r="C442" t="s">
        <v>2724</v>
      </c>
      <c r="D442" t="str">
        <f>IF(B442="#N/A N/A",C442,B442)&amp;" Equity"</f>
        <v>1368017D LN Equity</v>
      </c>
      <c r="E442" t="str">
        <f>_xll.BDP(D442, "SALES_REV_TURN")</f>
        <v>#N/A N/A</v>
      </c>
      <c r="F442" t="str">
        <f>_xll.BDP(D442, "EBITDA")</f>
        <v>#N/A N/A</v>
      </c>
      <c r="G442" t="str">
        <f>_xll.BDP(D442, "EBITDA_MARGIN")</f>
        <v>#N/A N/A</v>
      </c>
      <c r="H442" t="str">
        <f>_xll.BDP(D442, "CAPEX_ABSOLUTE_VALUE")</f>
        <v>#N/A N/A</v>
      </c>
      <c r="I442" t="e">
        <f>H442/E442</f>
        <v>#VALUE!</v>
      </c>
      <c r="J442" t="str">
        <f>_xll.BDP(D442, "NET_INCOME")</f>
        <v>#N/A N/A</v>
      </c>
      <c r="K442" t="str">
        <f>_xll.BDP(D442, "BS_AVERAGE_AUM")</f>
        <v>#N/A N/A</v>
      </c>
      <c r="L442" t="str">
        <f>_xll.BDP($D$2, "ESTIMATED_AUM")</f>
        <v>#N/A N/A</v>
      </c>
    </row>
    <row r="443" spans="1:12" x14ac:dyDescent="0.25">
      <c r="A443" t="s">
        <v>416</v>
      </c>
      <c r="B443" t="s">
        <v>2554</v>
      </c>
      <c r="C443" t="s">
        <v>2729</v>
      </c>
      <c r="D443" t="str">
        <f>IF(B443="#N/A N/A",C443,B443)&amp;" Equity"</f>
        <v>1100343D LN Equity</v>
      </c>
      <c r="E443" t="str">
        <f>_xll.BDP(D443, "SALES_REV_TURN")</f>
        <v>#N/A N/A</v>
      </c>
      <c r="F443" t="str">
        <f>_xll.BDP(D443, "EBITDA")</f>
        <v>#N/A N/A</v>
      </c>
      <c r="G443" t="str">
        <f>_xll.BDP(D443, "EBITDA_MARGIN")</f>
        <v>#N/A N/A</v>
      </c>
      <c r="H443" t="str">
        <f>_xll.BDP(D443, "CAPEX_ABSOLUTE_VALUE")</f>
        <v>#N/A N/A</v>
      </c>
      <c r="I443" t="e">
        <f>H443/E443</f>
        <v>#VALUE!</v>
      </c>
      <c r="J443" t="str">
        <f>_xll.BDP(D443, "NET_INCOME")</f>
        <v>#N/A N/A</v>
      </c>
      <c r="K443" t="str">
        <f>_xll.BDP(D443, "BS_AVERAGE_AUM")</f>
        <v>#N/A N/A</v>
      </c>
      <c r="L443" t="str">
        <f>_xll.BDP($D$2, "ESTIMATED_AUM")</f>
        <v>#N/A N/A</v>
      </c>
    </row>
    <row r="444" spans="1:12" x14ac:dyDescent="0.25">
      <c r="A444" t="s">
        <v>481</v>
      </c>
      <c r="B444" t="s">
        <v>2554</v>
      </c>
      <c r="C444" t="s">
        <v>2735</v>
      </c>
      <c r="D444" t="str">
        <f>IF(B444="#N/A N/A",C444,B444)&amp;" Equity"</f>
        <v>1400811D LN Equity</v>
      </c>
      <c r="E444" t="str">
        <f>_xll.BDP(D444, "SALES_REV_TURN")</f>
        <v>#N/A N/A</v>
      </c>
      <c r="F444" t="str">
        <f>_xll.BDP(D444, "EBITDA")</f>
        <v>#N/A N/A</v>
      </c>
      <c r="G444" t="str">
        <f>_xll.BDP(D444, "EBITDA_MARGIN")</f>
        <v>#N/A N/A</v>
      </c>
      <c r="H444" t="str">
        <f>_xll.BDP(D444, "CAPEX_ABSOLUTE_VALUE")</f>
        <v>#N/A N/A</v>
      </c>
      <c r="I444" t="e">
        <f>H444/E444</f>
        <v>#VALUE!</v>
      </c>
      <c r="J444" t="str">
        <f>_xll.BDP(D444, "NET_INCOME")</f>
        <v>#N/A N/A</v>
      </c>
      <c r="K444" t="str">
        <f>_xll.BDP(D444, "BS_AVERAGE_AUM")</f>
        <v>#N/A N/A</v>
      </c>
      <c r="L444" t="str">
        <f>_xll.BDP($D$2, "ESTIMATED_AUM")</f>
        <v>#N/A N/A</v>
      </c>
    </row>
    <row r="445" spans="1:12" x14ac:dyDescent="0.25">
      <c r="A445" t="s">
        <v>516</v>
      </c>
      <c r="B445" t="s">
        <v>2554</v>
      </c>
      <c r="C445" t="s">
        <v>2741</v>
      </c>
      <c r="D445" t="str">
        <f>IF(B445="#N/A N/A",C445,B445)&amp;" Equity"</f>
        <v>1297756D LN Equity</v>
      </c>
      <c r="E445" t="str">
        <f>_xll.BDP(D445, "SALES_REV_TURN")</f>
        <v>#N/A N/A</v>
      </c>
      <c r="F445" t="str">
        <f>_xll.BDP(D445, "EBITDA")</f>
        <v>#N/A N/A</v>
      </c>
      <c r="G445" t="str">
        <f>_xll.BDP(D445, "EBITDA_MARGIN")</f>
        <v>#N/A N/A</v>
      </c>
      <c r="H445" t="str">
        <f>_xll.BDP(D445, "CAPEX_ABSOLUTE_VALUE")</f>
        <v>#N/A N/A</v>
      </c>
      <c r="I445" t="e">
        <f>H445/E445</f>
        <v>#VALUE!</v>
      </c>
      <c r="J445" t="str">
        <f>_xll.BDP(D445, "NET_INCOME")</f>
        <v>#N/A N/A</v>
      </c>
      <c r="K445" t="str">
        <f>_xll.BDP(D445, "BS_AVERAGE_AUM")</f>
        <v>#N/A N/A</v>
      </c>
      <c r="L445" t="str">
        <f>_xll.BDP($D$2, "ESTIMATED_AUM")</f>
        <v>#N/A N/A</v>
      </c>
    </row>
    <row r="446" spans="1:12" x14ac:dyDescent="0.25">
      <c r="A446" t="s">
        <v>540</v>
      </c>
      <c r="B446" t="s">
        <v>2554</v>
      </c>
      <c r="C446" t="s">
        <v>2744</v>
      </c>
      <c r="D446" t="str">
        <f>IF(B446="#N/A N/A",C446,B446)&amp;" Equity"</f>
        <v>1006936D LN Equity</v>
      </c>
      <c r="E446" t="str">
        <f>_xll.BDP(D446, "SALES_REV_TURN")</f>
        <v>#N/A N/A</v>
      </c>
      <c r="F446" t="str">
        <f>_xll.BDP(D446, "EBITDA")</f>
        <v>#N/A N/A</v>
      </c>
      <c r="G446" t="str">
        <f>_xll.BDP(D446, "EBITDA_MARGIN")</f>
        <v>#N/A N/A</v>
      </c>
      <c r="H446" t="str">
        <f>_xll.BDP(D446, "CAPEX_ABSOLUTE_VALUE")</f>
        <v>#N/A N/A</v>
      </c>
      <c r="I446" t="e">
        <f>H446/E446</f>
        <v>#VALUE!</v>
      </c>
      <c r="J446" t="str">
        <f>_xll.BDP(D446, "NET_INCOME")</f>
        <v>#N/A N/A</v>
      </c>
      <c r="K446" t="str">
        <f>_xll.BDP(D446, "BS_AVERAGE_AUM")</f>
        <v>#N/A N/A</v>
      </c>
      <c r="L446" t="str">
        <f>_xll.BDP($D$2, "ESTIMATED_AUM")</f>
        <v>#N/A N/A</v>
      </c>
    </row>
    <row r="447" spans="1:12" x14ac:dyDescent="0.25">
      <c r="A447" t="s">
        <v>593</v>
      </c>
      <c r="B447" t="s">
        <v>2554</v>
      </c>
      <c r="C447" t="s">
        <v>2752</v>
      </c>
      <c r="D447" t="str">
        <f>IF(B447="#N/A N/A",C447,B447)&amp;" Equity"</f>
        <v>1167206D LN Equity</v>
      </c>
      <c r="E447" t="str">
        <f>_xll.BDP(D447, "SALES_REV_TURN")</f>
        <v>#N/A N/A</v>
      </c>
      <c r="F447" t="str">
        <f>_xll.BDP(D447, "EBITDA")</f>
        <v>#N/A N/A</v>
      </c>
      <c r="G447" t="str">
        <f>_xll.BDP(D447, "EBITDA_MARGIN")</f>
        <v>#N/A N/A</v>
      </c>
      <c r="H447" t="str">
        <f>_xll.BDP(D447, "CAPEX_ABSOLUTE_VALUE")</f>
        <v>#N/A N/A</v>
      </c>
      <c r="I447" t="e">
        <f>H447/E447</f>
        <v>#VALUE!</v>
      </c>
      <c r="J447" t="str">
        <f>_xll.BDP(D447, "NET_INCOME")</f>
        <v>#N/A N/A</v>
      </c>
      <c r="K447" t="str">
        <f>_xll.BDP(D447, "BS_AVERAGE_AUM")</f>
        <v>#N/A N/A</v>
      </c>
      <c r="L447" t="str">
        <f>_xll.BDP($D$2, "ESTIMATED_AUM")</f>
        <v>#N/A N/A</v>
      </c>
    </row>
    <row r="448" spans="1:12" x14ac:dyDescent="0.25">
      <c r="A448" t="s">
        <v>602</v>
      </c>
      <c r="B448" t="s">
        <v>2554</v>
      </c>
      <c r="C448" t="s">
        <v>2755</v>
      </c>
      <c r="D448" t="str">
        <f>IF(B448="#N/A N/A",C448,B448)&amp;" Equity"</f>
        <v>1368028D LN Equity</v>
      </c>
      <c r="E448" t="str">
        <f>_xll.BDP(D448, "SALES_REV_TURN")</f>
        <v>#N/A N/A</v>
      </c>
      <c r="F448" t="str">
        <f>_xll.BDP(D448, "EBITDA")</f>
        <v>#N/A N/A</v>
      </c>
      <c r="G448" t="str">
        <f>_xll.BDP(D448, "EBITDA_MARGIN")</f>
        <v>#N/A N/A</v>
      </c>
      <c r="H448" t="str">
        <f>_xll.BDP(D448, "CAPEX_ABSOLUTE_VALUE")</f>
        <v>#N/A N/A</v>
      </c>
      <c r="I448" t="e">
        <f>H448/E448</f>
        <v>#VALUE!</v>
      </c>
      <c r="J448" t="str">
        <f>_xll.BDP(D448, "NET_INCOME")</f>
        <v>#N/A N/A</v>
      </c>
      <c r="K448" t="str">
        <f>_xll.BDP(D448, "BS_AVERAGE_AUM")</f>
        <v>#N/A N/A</v>
      </c>
      <c r="L448" t="str">
        <f>_xll.BDP($D$2, "ESTIMATED_AUM")</f>
        <v>#N/A N/A</v>
      </c>
    </row>
    <row r="449" spans="1:12" x14ac:dyDescent="0.25">
      <c r="A449" t="s">
        <v>611</v>
      </c>
      <c r="B449" t="s">
        <v>2554</v>
      </c>
      <c r="C449" t="s">
        <v>2756</v>
      </c>
      <c r="D449" t="str">
        <f>IF(B449="#N/A N/A",C449,B449)&amp;" Equity"</f>
        <v>1307333D MV Equity</v>
      </c>
      <c r="E449" t="str">
        <f>_xll.BDP(D449, "SALES_REV_TURN")</f>
        <v>#N/A N/A</v>
      </c>
      <c r="F449" t="str">
        <f>_xll.BDP(D449, "EBITDA")</f>
        <v>#N/A N/A</v>
      </c>
      <c r="G449" t="str">
        <f>_xll.BDP(D449, "EBITDA_MARGIN")</f>
        <v>#N/A N/A</v>
      </c>
      <c r="H449" t="str">
        <f>_xll.BDP(D449, "CAPEX_ABSOLUTE_VALUE")</f>
        <v>#N/A N/A</v>
      </c>
      <c r="I449" t="e">
        <f>H449/E449</f>
        <v>#VALUE!</v>
      </c>
      <c r="J449" t="str">
        <f>_xll.BDP(D449, "NET_INCOME")</f>
        <v>#N/A N/A</v>
      </c>
      <c r="K449" t="str">
        <f>_xll.BDP(D449, "BS_AVERAGE_AUM")</f>
        <v>#N/A N/A</v>
      </c>
      <c r="L449" t="str">
        <f>_xll.BDP($D$2, "ESTIMATED_AUM")</f>
        <v>#N/A N/A</v>
      </c>
    </row>
    <row r="450" spans="1:12" x14ac:dyDescent="0.25">
      <c r="A450" t="s">
        <v>628</v>
      </c>
      <c r="B450" t="s">
        <v>2554</v>
      </c>
      <c r="C450" t="s">
        <v>2758</v>
      </c>
      <c r="D450" t="str">
        <f>IF(B450="#N/A N/A",C450,B450)&amp;" Equity"</f>
        <v>1807347D LN Equity</v>
      </c>
      <c r="E450" t="str">
        <f>_xll.BDP(D450, "SALES_REV_TURN")</f>
        <v>#N/A N/A</v>
      </c>
      <c r="F450" t="str">
        <f>_xll.BDP(D450, "EBITDA")</f>
        <v>#N/A N/A</v>
      </c>
      <c r="G450" t="str">
        <f>_xll.BDP(D450, "EBITDA_MARGIN")</f>
        <v>#N/A N/A</v>
      </c>
      <c r="H450" t="str">
        <f>_xll.BDP(D450, "CAPEX_ABSOLUTE_VALUE")</f>
        <v>#N/A N/A</v>
      </c>
      <c r="I450" t="e">
        <f>H450/E450</f>
        <v>#VALUE!</v>
      </c>
      <c r="J450" t="str">
        <f>_xll.BDP(D450, "NET_INCOME")</f>
        <v>#N/A N/A</v>
      </c>
      <c r="K450" t="str">
        <f>_xll.BDP(D450, "BS_AVERAGE_AUM")</f>
        <v>#N/A N/A</v>
      </c>
      <c r="L450" t="str">
        <f>_xll.BDP($D$2, "ESTIMATED_AUM")</f>
        <v>#N/A N/A</v>
      </c>
    </row>
    <row r="451" spans="1:12" x14ac:dyDescent="0.25">
      <c r="A451" t="s">
        <v>642</v>
      </c>
      <c r="B451" t="s">
        <v>2554</v>
      </c>
      <c r="C451" t="s">
        <v>2760</v>
      </c>
      <c r="D451" t="str">
        <f>IF(B451="#N/A N/A",C451,B451)&amp;" Equity"</f>
        <v>0244176D CN Equity</v>
      </c>
      <c r="E451" t="str">
        <f>_xll.BDP(D451, "SALES_REV_TURN")</f>
        <v>#N/A N/A</v>
      </c>
      <c r="F451" t="str">
        <f>_xll.BDP(D451, "EBITDA")</f>
        <v>#N/A N/A</v>
      </c>
      <c r="G451" t="str">
        <f>_xll.BDP(D451, "EBITDA_MARGIN")</f>
        <v>#N/A N/A</v>
      </c>
      <c r="H451" t="str">
        <f>_xll.BDP(D451, "CAPEX_ABSOLUTE_VALUE")</f>
        <v>#N/A N/A</v>
      </c>
      <c r="I451" t="e">
        <f>H451/E451</f>
        <v>#VALUE!</v>
      </c>
      <c r="J451" t="str">
        <f>_xll.BDP(D451, "NET_INCOME")</f>
        <v>#N/A N/A</v>
      </c>
      <c r="K451" t="str">
        <f>_xll.BDP(D451, "BS_AVERAGE_AUM")</f>
        <v>#N/A N/A</v>
      </c>
      <c r="L451" t="str">
        <f>_xll.BDP($D$2, "ESTIMATED_AUM")</f>
        <v>#N/A N/A</v>
      </c>
    </row>
    <row r="452" spans="1:12" x14ac:dyDescent="0.25">
      <c r="A452" t="s">
        <v>647</v>
      </c>
      <c r="B452" t="s">
        <v>2554</v>
      </c>
      <c r="C452" t="s">
        <v>2761</v>
      </c>
      <c r="D452" t="str">
        <f>IF(B452="#N/A N/A",C452,B452)&amp;" Equity"</f>
        <v>0228762D LN Equity</v>
      </c>
      <c r="E452" t="str">
        <f>_xll.BDP(D452, "SALES_REV_TURN")</f>
        <v>#N/A N/A</v>
      </c>
      <c r="F452" t="str">
        <f>_xll.BDP(D452, "EBITDA")</f>
        <v>#N/A N/A</v>
      </c>
      <c r="G452" t="str">
        <f>_xll.BDP(D452, "EBITDA_MARGIN")</f>
        <v>#N/A N/A</v>
      </c>
      <c r="H452" t="str">
        <f>_xll.BDP(D452, "CAPEX_ABSOLUTE_VALUE")</f>
        <v>#N/A N/A</v>
      </c>
      <c r="I452" t="e">
        <f>H452/E452</f>
        <v>#VALUE!</v>
      </c>
      <c r="J452" t="str">
        <f>_xll.BDP(D452, "NET_INCOME")</f>
        <v>#N/A N/A</v>
      </c>
      <c r="K452" t="str">
        <f>_xll.BDP(D452, "BS_AVERAGE_AUM")</f>
        <v>#N/A N/A</v>
      </c>
      <c r="L452" t="str">
        <f>_xll.BDP($D$2, "ESTIMATED_AUM")</f>
        <v>#N/A N/A</v>
      </c>
    </row>
    <row r="453" spans="1:12" x14ac:dyDescent="0.25">
      <c r="A453" t="s">
        <v>668</v>
      </c>
      <c r="B453" t="s">
        <v>2554</v>
      </c>
      <c r="C453" t="s">
        <v>2765</v>
      </c>
      <c r="D453" t="str">
        <f>IF(B453="#N/A N/A",C453,B453)&amp;" Equity"</f>
        <v>1104279D LN Equity</v>
      </c>
      <c r="E453" t="str">
        <f>_xll.BDP(D453, "SALES_REV_TURN")</f>
        <v>#N/A N/A</v>
      </c>
      <c r="F453" t="str">
        <f>_xll.BDP(D453, "EBITDA")</f>
        <v>#N/A N/A</v>
      </c>
      <c r="G453" t="str">
        <f>_xll.BDP(D453, "EBITDA_MARGIN")</f>
        <v>#N/A N/A</v>
      </c>
      <c r="H453" t="str">
        <f>_xll.BDP(D453, "CAPEX_ABSOLUTE_VALUE")</f>
        <v>#N/A N/A</v>
      </c>
      <c r="I453" t="e">
        <f>H453/E453</f>
        <v>#VALUE!</v>
      </c>
      <c r="J453" t="str">
        <f>_xll.BDP(D453, "NET_INCOME")</f>
        <v>#N/A N/A</v>
      </c>
      <c r="K453" t="str">
        <f>_xll.BDP(D453, "BS_AVERAGE_AUM")</f>
        <v>#N/A N/A</v>
      </c>
      <c r="L453" t="str">
        <f>_xll.BDP($D$2, "ESTIMATED_AUM")</f>
        <v>#N/A N/A</v>
      </c>
    </row>
    <row r="454" spans="1:12" x14ac:dyDescent="0.25">
      <c r="A454" t="s">
        <v>709</v>
      </c>
      <c r="B454" t="s">
        <v>2554</v>
      </c>
      <c r="C454" t="s">
        <v>2771</v>
      </c>
      <c r="D454" t="str">
        <f>IF(B454="#N/A N/A",C454,B454)&amp;" Equity"</f>
        <v>1151759Z LN Equity</v>
      </c>
      <c r="E454" t="str">
        <f>_xll.BDP(D454, "SALES_REV_TURN")</f>
        <v>#N/A N/A</v>
      </c>
      <c r="F454" t="str">
        <f>_xll.BDP(D454, "EBITDA")</f>
        <v>#N/A N/A</v>
      </c>
      <c r="G454" t="str">
        <f>_xll.BDP(D454, "EBITDA_MARGIN")</f>
        <v>#N/A N/A</v>
      </c>
      <c r="H454" t="str">
        <f>_xll.BDP(D454, "CAPEX_ABSOLUTE_VALUE")</f>
        <v>#N/A N/A</v>
      </c>
      <c r="I454" t="e">
        <f>H454/E454</f>
        <v>#VALUE!</v>
      </c>
      <c r="J454" t="str">
        <f>_xll.BDP(D454, "NET_INCOME")</f>
        <v>#N/A N/A</v>
      </c>
      <c r="K454" t="str">
        <f>_xll.BDP(D454, "BS_AVERAGE_AUM")</f>
        <v>#N/A N/A</v>
      </c>
      <c r="L454" t="str">
        <f>_xll.BDP($D$2, "ESTIMATED_AUM")</f>
        <v>#N/A N/A</v>
      </c>
    </row>
    <row r="455" spans="1:12" x14ac:dyDescent="0.25">
      <c r="A455" t="s">
        <v>720</v>
      </c>
      <c r="B455" t="s">
        <v>2554</v>
      </c>
      <c r="C455" t="s">
        <v>2772</v>
      </c>
      <c r="D455" t="str">
        <f>IF(B455="#N/A N/A",C455,B455)&amp;" Equity"</f>
        <v>1057893D LN Equity</v>
      </c>
      <c r="E455" t="str">
        <f>_xll.BDP(D455, "SALES_REV_TURN")</f>
        <v>#N/A N/A</v>
      </c>
      <c r="F455" t="str">
        <f>_xll.BDP(D455, "EBITDA")</f>
        <v>#N/A N/A</v>
      </c>
      <c r="G455" t="str">
        <f>_xll.BDP(D455, "EBITDA_MARGIN")</f>
        <v>#N/A N/A</v>
      </c>
      <c r="H455" t="str">
        <f>_xll.BDP(D455, "CAPEX_ABSOLUTE_VALUE")</f>
        <v>#N/A N/A</v>
      </c>
      <c r="I455" t="e">
        <f>H455/E455</f>
        <v>#VALUE!</v>
      </c>
      <c r="J455" t="str">
        <f>_xll.BDP(D455, "NET_INCOME")</f>
        <v>#N/A N/A</v>
      </c>
      <c r="K455" t="str">
        <f>_xll.BDP(D455, "BS_AVERAGE_AUM")</f>
        <v>#N/A N/A</v>
      </c>
      <c r="L455" t="str">
        <f>_xll.BDP($D$2, "ESTIMATED_AUM")</f>
        <v>#N/A N/A</v>
      </c>
    </row>
    <row r="456" spans="1:12" x14ac:dyDescent="0.25">
      <c r="A456" t="s">
        <v>730</v>
      </c>
      <c r="B456" t="s">
        <v>2554</v>
      </c>
      <c r="C456" t="s">
        <v>2773</v>
      </c>
      <c r="D456" t="str">
        <f>IF(B456="#N/A N/A",C456,B456)&amp;" Equity"</f>
        <v>0851895D MP Equity</v>
      </c>
      <c r="E456" t="str">
        <f>_xll.BDP(D456, "SALES_REV_TURN")</f>
        <v>#N/A N/A</v>
      </c>
      <c r="F456" t="str">
        <f>_xll.BDP(D456, "EBITDA")</f>
        <v>#N/A N/A</v>
      </c>
      <c r="G456" t="str">
        <f>_xll.BDP(D456, "EBITDA_MARGIN")</f>
        <v>#N/A N/A</v>
      </c>
      <c r="H456" t="str">
        <f>_xll.BDP(D456, "CAPEX_ABSOLUTE_VALUE")</f>
        <v>#N/A N/A</v>
      </c>
      <c r="I456" t="e">
        <f>H456/E456</f>
        <v>#VALUE!</v>
      </c>
      <c r="J456" t="str">
        <f>_xll.BDP(D456, "NET_INCOME")</f>
        <v>#N/A N/A</v>
      </c>
      <c r="K456" t="str">
        <f>_xll.BDP(D456, "BS_AVERAGE_AUM")</f>
        <v>#N/A N/A</v>
      </c>
      <c r="L456" t="str">
        <f>_xll.BDP($D$2, "ESTIMATED_AUM")</f>
        <v>#N/A N/A</v>
      </c>
    </row>
    <row r="457" spans="1:12" x14ac:dyDescent="0.25">
      <c r="A457" t="s">
        <v>737</v>
      </c>
      <c r="B457" t="s">
        <v>2554</v>
      </c>
      <c r="C457" t="s">
        <v>2774</v>
      </c>
      <c r="D457" t="str">
        <f>IF(B457="#N/A N/A",C457,B457)&amp;" Equity"</f>
        <v>1186553D KY Equity</v>
      </c>
      <c r="E457" t="str">
        <f>_xll.BDP(D457, "SALES_REV_TURN")</f>
        <v>#N/A N/A</v>
      </c>
      <c r="F457" t="str">
        <f>_xll.BDP(D457, "EBITDA")</f>
        <v>#N/A N/A</v>
      </c>
      <c r="G457" t="str">
        <f>_xll.BDP(D457, "EBITDA_MARGIN")</f>
        <v>#N/A N/A</v>
      </c>
      <c r="H457" t="str">
        <f>_xll.BDP(D457, "CAPEX_ABSOLUTE_VALUE")</f>
        <v>#N/A N/A</v>
      </c>
      <c r="I457" t="e">
        <f>H457/E457</f>
        <v>#VALUE!</v>
      </c>
      <c r="J457" t="str">
        <f>_xll.BDP(D457, "NET_INCOME")</f>
        <v>#N/A N/A</v>
      </c>
      <c r="K457" t="str">
        <f>_xll.BDP(D457, "BS_AVERAGE_AUM")</f>
        <v>#N/A N/A</v>
      </c>
      <c r="L457" t="str">
        <f>_xll.BDP($D$2, "ESTIMATED_AUM")</f>
        <v>#N/A N/A</v>
      </c>
    </row>
    <row r="458" spans="1:12" x14ac:dyDescent="0.25">
      <c r="A458" t="s">
        <v>754</v>
      </c>
      <c r="B458" t="s">
        <v>2554</v>
      </c>
      <c r="C458" t="s">
        <v>2777</v>
      </c>
      <c r="D458" t="str">
        <f>IF(B458="#N/A N/A",C458,B458)&amp;" Equity"</f>
        <v>1006909D LN Equity</v>
      </c>
      <c r="E458" t="str">
        <f>_xll.BDP(D458, "SALES_REV_TURN")</f>
        <v>#N/A N/A</v>
      </c>
      <c r="F458" t="str">
        <f>_xll.BDP(D458, "EBITDA")</f>
        <v>#N/A N/A</v>
      </c>
      <c r="G458" t="str">
        <f>_xll.BDP(D458, "EBITDA_MARGIN")</f>
        <v>#N/A N/A</v>
      </c>
      <c r="H458" t="str">
        <f>_xll.BDP(D458, "CAPEX_ABSOLUTE_VALUE")</f>
        <v>#N/A N/A</v>
      </c>
      <c r="I458" t="e">
        <f>H458/E458</f>
        <v>#VALUE!</v>
      </c>
      <c r="J458" t="str">
        <f>_xll.BDP(D458, "NET_INCOME")</f>
        <v>#N/A N/A</v>
      </c>
      <c r="K458" t="str">
        <f>_xll.BDP(D458, "BS_AVERAGE_AUM")</f>
        <v>#N/A N/A</v>
      </c>
      <c r="L458" t="str">
        <f>_xll.BDP($D$2, "ESTIMATED_AUM")</f>
        <v>#N/A N/A</v>
      </c>
    </row>
    <row r="459" spans="1:12" x14ac:dyDescent="0.25">
      <c r="A459" t="s">
        <v>759</v>
      </c>
      <c r="B459" t="s">
        <v>2554</v>
      </c>
      <c r="C459" t="s">
        <v>2778</v>
      </c>
      <c r="D459" t="str">
        <f>IF(B459="#N/A N/A",C459,B459)&amp;" Equity"</f>
        <v>1578650D LN Equity</v>
      </c>
      <c r="E459" t="str">
        <f>_xll.BDP(D459, "SALES_REV_TURN")</f>
        <v>#N/A N/A</v>
      </c>
      <c r="F459" t="str">
        <f>_xll.BDP(D459, "EBITDA")</f>
        <v>#N/A N/A</v>
      </c>
      <c r="G459" t="str">
        <f>_xll.BDP(D459, "EBITDA_MARGIN")</f>
        <v>#N/A N/A</v>
      </c>
      <c r="H459" t="str">
        <f>_xll.BDP(D459, "CAPEX_ABSOLUTE_VALUE")</f>
        <v>#N/A N/A</v>
      </c>
      <c r="I459" t="e">
        <f>H459/E459</f>
        <v>#VALUE!</v>
      </c>
      <c r="J459" t="str">
        <f>_xll.BDP(D459, "NET_INCOME")</f>
        <v>#N/A N/A</v>
      </c>
      <c r="K459" t="str">
        <f>_xll.BDP(D459, "BS_AVERAGE_AUM")</f>
        <v>#N/A N/A</v>
      </c>
      <c r="L459" t="str">
        <f>_xll.BDP($D$2, "ESTIMATED_AUM")</f>
        <v>#N/A N/A</v>
      </c>
    </row>
    <row r="460" spans="1:12" x14ac:dyDescent="0.25">
      <c r="A460" t="s">
        <v>764</v>
      </c>
      <c r="B460" t="s">
        <v>2554</v>
      </c>
      <c r="C460" t="s">
        <v>2779</v>
      </c>
      <c r="D460" t="str">
        <f>IF(B460="#N/A N/A",C460,B460)&amp;" Equity"</f>
        <v>1545640D LN Equity</v>
      </c>
      <c r="E460" t="str">
        <f>_xll.BDP(D460, "SALES_REV_TURN")</f>
        <v>#N/A N/A</v>
      </c>
      <c r="F460" t="str">
        <f>_xll.BDP(D460, "EBITDA")</f>
        <v>#N/A N/A</v>
      </c>
      <c r="G460" t="str">
        <f>_xll.BDP(D460, "EBITDA_MARGIN")</f>
        <v>#N/A N/A</v>
      </c>
      <c r="H460" t="str">
        <f>_xll.BDP(D460, "CAPEX_ABSOLUTE_VALUE")</f>
        <v>#N/A N/A</v>
      </c>
      <c r="I460" t="e">
        <f>H460/E460</f>
        <v>#VALUE!</v>
      </c>
      <c r="J460" t="str">
        <f>_xll.BDP(D460, "NET_INCOME")</f>
        <v>#N/A N/A</v>
      </c>
      <c r="K460" t="str">
        <f>_xll.BDP(D460, "BS_AVERAGE_AUM")</f>
        <v>#N/A N/A</v>
      </c>
      <c r="L460" t="str">
        <f>_xll.BDP($D$2, "ESTIMATED_AUM")</f>
        <v>#N/A N/A</v>
      </c>
    </row>
    <row r="461" spans="1:12" x14ac:dyDescent="0.25">
      <c r="A461" t="s">
        <v>767</v>
      </c>
      <c r="B461" t="s">
        <v>2554</v>
      </c>
      <c r="C461" t="s">
        <v>2780</v>
      </c>
      <c r="D461" t="str">
        <f>IF(B461="#N/A N/A",C461,B461)&amp;" Equity"</f>
        <v>0755104D LN Equity</v>
      </c>
      <c r="E461" t="str">
        <f>_xll.BDP(D461, "SALES_REV_TURN")</f>
        <v>#N/A N/A</v>
      </c>
      <c r="F461" t="str">
        <f>_xll.BDP(D461, "EBITDA")</f>
        <v>#N/A N/A</v>
      </c>
      <c r="G461" t="str">
        <f>_xll.BDP(D461, "EBITDA_MARGIN")</f>
        <v>#N/A N/A</v>
      </c>
      <c r="H461" t="str">
        <f>_xll.BDP(D461, "CAPEX_ABSOLUTE_VALUE")</f>
        <v>#N/A N/A</v>
      </c>
      <c r="I461" t="e">
        <f>H461/E461</f>
        <v>#VALUE!</v>
      </c>
      <c r="J461" t="str">
        <f>_xll.BDP(D461, "NET_INCOME")</f>
        <v>#N/A N/A</v>
      </c>
      <c r="K461" t="str">
        <f>_xll.BDP(D461, "BS_AVERAGE_AUM")</f>
        <v>#N/A N/A</v>
      </c>
      <c r="L461" t="str">
        <f>_xll.BDP($D$2, "ESTIMATED_AUM")</f>
        <v>#N/A N/A</v>
      </c>
    </row>
    <row r="462" spans="1:12" x14ac:dyDescent="0.25">
      <c r="A462" t="s">
        <v>802</v>
      </c>
      <c r="B462" t="s">
        <v>2554</v>
      </c>
      <c r="C462" t="s">
        <v>2782</v>
      </c>
      <c r="D462" t="str">
        <f>IF(B462="#N/A N/A",C462,B462)&amp;" Equity"</f>
        <v>1378422D LN Equity</v>
      </c>
      <c r="E462" t="str">
        <f>_xll.BDP(D462, "SALES_REV_TURN")</f>
        <v>#N/A N/A</v>
      </c>
      <c r="F462" t="str">
        <f>_xll.BDP(D462, "EBITDA")</f>
        <v>#N/A N/A</v>
      </c>
      <c r="G462" t="str">
        <f>_xll.BDP(D462, "EBITDA_MARGIN")</f>
        <v>#N/A N/A</v>
      </c>
      <c r="H462" t="str">
        <f>_xll.BDP(D462, "CAPEX_ABSOLUTE_VALUE")</f>
        <v>#N/A N/A</v>
      </c>
      <c r="I462" t="e">
        <f>H462/E462</f>
        <v>#VALUE!</v>
      </c>
      <c r="J462" t="str">
        <f>_xll.BDP(D462, "NET_INCOME")</f>
        <v>#N/A N/A</v>
      </c>
      <c r="K462" t="str">
        <f>_xll.BDP(D462, "BS_AVERAGE_AUM")</f>
        <v>#N/A N/A</v>
      </c>
      <c r="L462" t="str">
        <f>_xll.BDP($D$2, "ESTIMATED_AUM")</f>
        <v>#N/A N/A</v>
      </c>
    </row>
    <row r="463" spans="1:12" x14ac:dyDescent="0.25">
      <c r="A463" t="s">
        <v>850</v>
      </c>
      <c r="B463" t="s">
        <v>2554</v>
      </c>
      <c r="C463" t="s">
        <v>2790</v>
      </c>
      <c r="D463" t="str">
        <f>IF(B463="#N/A N/A",C463,B463)&amp;" Equity"</f>
        <v>0977403D ID Equity</v>
      </c>
      <c r="E463" t="str">
        <f>_xll.BDP(D463, "SALES_REV_TURN")</f>
        <v>#N/A N/A</v>
      </c>
      <c r="F463" t="str">
        <f>_xll.BDP(D463, "EBITDA")</f>
        <v>#N/A N/A</v>
      </c>
      <c r="G463" t="str">
        <f>_xll.BDP(D463, "EBITDA_MARGIN")</f>
        <v>#N/A N/A</v>
      </c>
      <c r="H463" t="str">
        <f>_xll.BDP(D463, "CAPEX_ABSOLUTE_VALUE")</f>
        <v>#N/A N/A</v>
      </c>
      <c r="I463" t="e">
        <f>H463/E463</f>
        <v>#VALUE!</v>
      </c>
      <c r="J463" t="str">
        <f>_xll.BDP(D463, "NET_INCOME")</f>
        <v>#N/A N/A</v>
      </c>
      <c r="K463" t="str">
        <f>_xll.BDP(D463, "BS_AVERAGE_AUM")</f>
        <v>#N/A N/A</v>
      </c>
      <c r="L463" t="str">
        <f>_xll.BDP($D$2, "ESTIMATED_AUM")</f>
        <v>#N/A N/A</v>
      </c>
    </row>
    <row r="464" spans="1:12" x14ac:dyDescent="0.25">
      <c r="A464" t="s">
        <v>860</v>
      </c>
      <c r="B464" t="s">
        <v>2554</v>
      </c>
      <c r="C464" t="s">
        <v>2791</v>
      </c>
      <c r="D464" t="str">
        <f>IF(B464="#N/A N/A",C464,B464)&amp;" Equity"</f>
        <v>0339928D LN Equity</v>
      </c>
      <c r="E464" t="str">
        <f>_xll.BDP(D464, "SALES_REV_TURN")</f>
        <v>#N/A N/A</v>
      </c>
      <c r="F464" t="str">
        <f>_xll.BDP(D464, "EBITDA")</f>
        <v>#N/A N/A</v>
      </c>
      <c r="G464" t="str">
        <f>_xll.BDP(D464, "EBITDA_MARGIN")</f>
        <v>#N/A N/A</v>
      </c>
      <c r="H464" t="str">
        <f>_xll.BDP(D464, "CAPEX_ABSOLUTE_VALUE")</f>
        <v>#N/A N/A</v>
      </c>
      <c r="I464" t="e">
        <f>H464/E464</f>
        <v>#VALUE!</v>
      </c>
      <c r="J464" t="str">
        <f>_xll.BDP(D464, "NET_INCOME")</f>
        <v>#N/A N/A</v>
      </c>
      <c r="K464" t="str">
        <f>_xll.BDP(D464, "BS_AVERAGE_AUM")</f>
        <v>#N/A N/A</v>
      </c>
      <c r="L464" t="str">
        <f>_xll.BDP($D$2, "ESTIMATED_AUM")</f>
        <v>#N/A N/A</v>
      </c>
    </row>
    <row r="465" spans="1:12" x14ac:dyDescent="0.25">
      <c r="A465" t="s">
        <v>875</v>
      </c>
      <c r="B465" t="s">
        <v>2554</v>
      </c>
      <c r="C465" t="s">
        <v>2794</v>
      </c>
      <c r="D465" t="str">
        <f>IF(B465="#N/A N/A",C465,B465)&amp;" Equity"</f>
        <v>1545221D VI Equity</v>
      </c>
      <c r="E465" t="str">
        <f>_xll.BDP(D465, "SALES_REV_TURN")</f>
        <v>#N/A N/A</v>
      </c>
      <c r="F465" t="str">
        <f>_xll.BDP(D465, "EBITDA")</f>
        <v>#N/A N/A</v>
      </c>
      <c r="G465" t="str">
        <f>_xll.BDP(D465, "EBITDA_MARGIN")</f>
        <v>#N/A N/A</v>
      </c>
      <c r="H465" t="str">
        <f>_xll.BDP(D465, "CAPEX_ABSOLUTE_VALUE")</f>
        <v>#N/A N/A</v>
      </c>
      <c r="I465" t="e">
        <f>H465/E465</f>
        <v>#VALUE!</v>
      </c>
      <c r="J465" t="str">
        <f>_xll.BDP(D465, "NET_INCOME")</f>
        <v>#N/A N/A</v>
      </c>
      <c r="K465" t="str">
        <f>_xll.BDP(D465, "BS_AVERAGE_AUM")</f>
        <v>#N/A N/A</v>
      </c>
      <c r="L465" t="str">
        <f>_xll.BDP($D$2, "ESTIMATED_AUM")</f>
        <v>#N/A N/A</v>
      </c>
    </row>
    <row r="466" spans="1:12" x14ac:dyDescent="0.25">
      <c r="A466" t="s">
        <v>891</v>
      </c>
      <c r="B466" t="s">
        <v>2554</v>
      </c>
      <c r="C466" t="s">
        <v>2798</v>
      </c>
      <c r="D466" t="str">
        <f>IF(B466="#N/A N/A",C466,B466)&amp;" Equity"</f>
        <v>1523305D LN Equity</v>
      </c>
      <c r="E466" t="str">
        <f>_xll.BDP(D466, "SALES_REV_TURN")</f>
        <v>#N/A N/A</v>
      </c>
      <c r="F466" t="str">
        <f>_xll.BDP(D466, "EBITDA")</f>
        <v>#N/A N/A</v>
      </c>
      <c r="G466" t="str">
        <f>_xll.BDP(D466, "EBITDA_MARGIN")</f>
        <v>#N/A N/A</v>
      </c>
      <c r="H466" t="str">
        <f>_xll.BDP(D466, "CAPEX_ABSOLUTE_VALUE")</f>
        <v>#N/A N/A</v>
      </c>
      <c r="I466" t="e">
        <f>H466/E466</f>
        <v>#VALUE!</v>
      </c>
      <c r="J466" t="str">
        <f>_xll.BDP(D466, "NET_INCOME")</f>
        <v>#N/A N/A</v>
      </c>
      <c r="K466" t="str">
        <f>_xll.BDP(D466, "BS_AVERAGE_AUM")</f>
        <v>#N/A N/A</v>
      </c>
      <c r="L466" t="str">
        <f>_xll.BDP($D$2, "ESTIMATED_AUM")</f>
        <v>#N/A N/A</v>
      </c>
    </row>
    <row r="467" spans="1:12" x14ac:dyDescent="0.25">
      <c r="A467" t="s">
        <v>928</v>
      </c>
      <c r="B467" t="s">
        <v>2554</v>
      </c>
      <c r="C467" t="s">
        <v>2799</v>
      </c>
      <c r="D467" t="str">
        <f>IF(B467="#N/A N/A",C467,B467)&amp;" Equity"</f>
        <v>1040770D LN Equity</v>
      </c>
      <c r="E467" t="str">
        <f>_xll.BDP(D467, "SALES_REV_TURN")</f>
        <v>#N/A N/A</v>
      </c>
      <c r="F467" t="str">
        <f>_xll.BDP(D467, "EBITDA")</f>
        <v>#N/A N/A</v>
      </c>
      <c r="G467" t="str">
        <f>_xll.BDP(D467, "EBITDA_MARGIN")</f>
        <v>#N/A N/A</v>
      </c>
      <c r="H467" t="str">
        <f>_xll.BDP(D467, "CAPEX_ABSOLUTE_VALUE")</f>
        <v>#N/A N/A</v>
      </c>
      <c r="I467" t="e">
        <f>H467/E467</f>
        <v>#VALUE!</v>
      </c>
      <c r="J467" t="str">
        <f>_xll.BDP(D467, "NET_INCOME")</f>
        <v>#N/A N/A</v>
      </c>
      <c r="K467" t="str">
        <f>_xll.BDP(D467, "BS_AVERAGE_AUM")</f>
        <v>#N/A N/A</v>
      </c>
      <c r="L467" t="str">
        <f>_xll.BDP($D$2, "ESTIMATED_AUM")</f>
        <v>#N/A N/A</v>
      </c>
    </row>
    <row r="468" spans="1:12" x14ac:dyDescent="0.25">
      <c r="A468" t="s">
        <v>931</v>
      </c>
      <c r="B468" t="s">
        <v>2554</v>
      </c>
      <c r="C468" t="s">
        <v>2800</v>
      </c>
      <c r="D468" t="str">
        <f>IF(B468="#N/A N/A",C468,B468)&amp;" Equity"</f>
        <v>1545313D LN Equity</v>
      </c>
      <c r="E468" t="str">
        <f>_xll.BDP(D468, "SALES_REV_TURN")</f>
        <v>#N/A N/A</v>
      </c>
      <c r="F468" t="str">
        <f>_xll.BDP(D468, "EBITDA")</f>
        <v>#N/A N/A</v>
      </c>
      <c r="G468" t="str">
        <f>_xll.BDP(D468, "EBITDA_MARGIN")</f>
        <v>#N/A N/A</v>
      </c>
      <c r="H468" t="str">
        <f>_xll.BDP(D468, "CAPEX_ABSOLUTE_VALUE")</f>
        <v>#N/A N/A</v>
      </c>
      <c r="I468" t="e">
        <f>H468/E468</f>
        <v>#VALUE!</v>
      </c>
      <c r="J468" t="str">
        <f>_xll.BDP(D468, "NET_INCOME")</f>
        <v>#N/A N/A</v>
      </c>
      <c r="K468" t="str">
        <f>_xll.BDP(D468, "BS_AVERAGE_AUM")</f>
        <v>#N/A N/A</v>
      </c>
      <c r="L468" t="str">
        <f>_xll.BDP($D$2, "ESTIMATED_AUM")</f>
        <v>#N/A N/A</v>
      </c>
    </row>
    <row r="469" spans="1:12" x14ac:dyDescent="0.25">
      <c r="A469" t="s">
        <v>938</v>
      </c>
      <c r="B469" t="s">
        <v>2554</v>
      </c>
      <c r="C469" t="s">
        <v>2801</v>
      </c>
      <c r="D469" t="str">
        <f>IF(B469="#N/A N/A",C469,B469)&amp;" Equity"</f>
        <v>1545366D IT Equity</v>
      </c>
      <c r="E469" t="str">
        <f>_xll.BDP(D469, "SALES_REV_TURN")</f>
        <v>#N/A N/A</v>
      </c>
      <c r="F469" t="str">
        <f>_xll.BDP(D469, "EBITDA")</f>
        <v>#N/A N/A</v>
      </c>
      <c r="G469" t="str">
        <f>_xll.BDP(D469, "EBITDA_MARGIN")</f>
        <v>#N/A N/A</v>
      </c>
      <c r="H469" t="str">
        <f>_xll.BDP(D469, "CAPEX_ABSOLUTE_VALUE")</f>
        <v>#N/A N/A</v>
      </c>
      <c r="I469" t="e">
        <f>H469/E469</f>
        <v>#VALUE!</v>
      </c>
      <c r="J469" t="str">
        <f>_xll.BDP(D469, "NET_INCOME")</f>
        <v>#N/A N/A</v>
      </c>
      <c r="K469" t="str">
        <f>_xll.BDP(D469, "BS_AVERAGE_AUM")</f>
        <v>#N/A N/A</v>
      </c>
      <c r="L469" t="str">
        <f>_xll.BDP($D$2, "ESTIMATED_AUM")</f>
        <v>#N/A N/A</v>
      </c>
    </row>
    <row r="470" spans="1:12" x14ac:dyDescent="0.25">
      <c r="A470" t="s">
        <v>943</v>
      </c>
      <c r="B470" t="s">
        <v>2554</v>
      </c>
      <c r="C470" t="s">
        <v>2802</v>
      </c>
      <c r="D470" t="str">
        <f>IF(B470="#N/A N/A",C470,B470)&amp;" Equity"</f>
        <v>0262537Z LN Equity</v>
      </c>
      <c r="E470" t="str">
        <f>_xll.BDP(D470, "SALES_REV_TURN")</f>
        <v>#N/A N/A</v>
      </c>
      <c r="F470" t="str">
        <f>_xll.BDP(D470, "EBITDA")</f>
        <v>#N/A N/A</v>
      </c>
      <c r="G470" t="str">
        <f>_xll.BDP(D470, "EBITDA_MARGIN")</f>
        <v>#N/A N/A</v>
      </c>
      <c r="H470" t="str">
        <f>_xll.BDP(D470, "CAPEX_ABSOLUTE_VALUE")</f>
        <v>#N/A N/A</v>
      </c>
      <c r="I470" t="e">
        <f>H470/E470</f>
        <v>#VALUE!</v>
      </c>
      <c r="J470" t="str">
        <f>_xll.BDP(D470, "NET_INCOME")</f>
        <v>#N/A N/A</v>
      </c>
      <c r="K470" t="str">
        <f>_xll.BDP(D470, "BS_AVERAGE_AUM")</f>
        <v>#N/A N/A</v>
      </c>
      <c r="L470" t="str">
        <f>_xll.BDP($D$2, "ESTIMATED_AUM")</f>
        <v>#N/A N/A</v>
      </c>
    </row>
    <row r="471" spans="1:12" x14ac:dyDescent="0.25">
      <c r="A471" t="s">
        <v>987</v>
      </c>
      <c r="B471" t="s">
        <v>2554</v>
      </c>
      <c r="C471" t="s">
        <v>2807</v>
      </c>
      <c r="D471" t="str">
        <f>IF(B471="#N/A N/A",C471,B471)&amp;" Equity"</f>
        <v>0225282D LN Equity</v>
      </c>
      <c r="E471" t="str">
        <f>_xll.BDP(D471, "SALES_REV_TURN")</f>
        <v>#N/A N/A</v>
      </c>
      <c r="F471" t="str">
        <f>_xll.BDP(D471, "EBITDA")</f>
        <v>#N/A N/A</v>
      </c>
      <c r="G471" t="str">
        <f>_xll.BDP(D471, "EBITDA_MARGIN")</f>
        <v>#N/A N/A</v>
      </c>
      <c r="H471" t="str">
        <f>_xll.BDP(D471, "CAPEX_ABSOLUTE_VALUE")</f>
        <v>#N/A N/A</v>
      </c>
      <c r="I471" t="e">
        <f>H471/E471</f>
        <v>#VALUE!</v>
      </c>
      <c r="J471" t="str">
        <f>_xll.BDP(D471, "NET_INCOME")</f>
        <v>#N/A N/A</v>
      </c>
      <c r="K471" t="str">
        <f>_xll.BDP(D471, "BS_AVERAGE_AUM")</f>
        <v>#N/A N/A</v>
      </c>
      <c r="L471" t="str">
        <f>_xll.BDP($D$2, "ESTIMATED_AUM")</f>
        <v>#N/A N/A</v>
      </c>
    </row>
    <row r="472" spans="1:12" x14ac:dyDescent="0.25">
      <c r="A472" t="s">
        <v>995</v>
      </c>
      <c r="B472" t="s">
        <v>2554</v>
      </c>
      <c r="C472" t="s">
        <v>2809</v>
      </c>
      <c r="D472" t="str">
        <f>IF(B472="#N/A N/A",C472,B472)&amp;" Equity"</f>
        <v>1368016D MV Equity</v>
      </c>
      <c r="E472" t="str">
        <f>_xll.BDP(D472, "SALES_REV_TURN")</f>
        <v>#N/A N/A</v>
      </c>
      <c r="F472" t="str">
        <f>_xll.BDP(D472, "EBITDA")</f>
        <v>#N/A N/A</v>
      </c>
      <c r="G472" t="str">
        <f>_xll.BDP(D472, "EBITDA_MARGIN")</f>
        <v>#N/A N/A</v>
      </c>
      <c r="H472" t="str">
        <f>_xll.BDP(D472, "CAPEX_ABSOLUTE_VALUE")</f>
        <v>#N/A N/A</v>
      </c>
      <c r="I472" t="e">
        <f>H472/E472</f>
        <v>#VALUE!</v>
      </c>
      <c r="J472" t="str">
        <f>_xll.BDP(D472, "NET_INCOME")</f>
        <v>#N/A N/A</v>
      </c>
      <c r="K472" t="str">
        <f>_xll.BDP(D472, "BS_AVERAGE_AUM")</f>
        <v>#N/A N/A</v>
      </c>
      <c r="L472" t="str">
        <f>_xll.BDP($D$2, "ESTIMATED_AUM")</f>
        <v>#N/A N/A</v>
      </c>
    </row>
    <row r="473" spans="1:12" x14ac:dyDescent="0.25">
      <c r="A473" t="s">
        <v>1000</v>
      </c>
      <c r="B473" t="s">
        <v>2554</v>
      </c>
      <c r="C473" t="s">
        <v>2810</v>
      </c>
      <c r="D473" t="str">
        <f>IF(B473="#N/A N/A",C473,B473)&amp;" Equity"</f>
        <v>1105976D LN Equity</v>
      </c>
      <c r="E473" t="str">
        <f>_xll.BDP(D473, "SALES_REV_TURN")</f>
        <v>#N/A N/A</v>
      </c>
      <c r="F473" t="str">
        <f>_xll.BDP(D473, "EBITDA")</f>
        <v>#N/A N/A</v>
      </c>
      <c r="G473" t="str">
        <f>_xll.BDP(D473, "EBITDA_MARGIN")</f>
        <v>#N/A N/A</v>
      </c>
      <c r="H473" t="str">
        <f>_xll.BDP(D473, "CAPEX_ABSOLUTE_VALUE")</f>
        <v>#N/A N/A</v>
      </c>
      <c r="I473" t="e">
        <f>H473/E473</f>
        <v>#VALUE!</v>
      </c>
      <c r="J473" t="str">
        <f>_xll.BDP(D473, "NET_INCOME")</f>
        <v>#N/A N/A</v>
      </c>
      <c r="K473" t="str">
        <f>_xll.BDP(D473, "BS_AVERAGE_AUM")</f>
        <v>#N/A N/A</v>
      </c>
      <c r="L473" t="str">
        <f>_xll.BDP($D$2, "ESTIMATED_AUM")</f>
        <v>#N/A N/A</v>
      </c>
    </row>
    <row r="474" spans="1:12" x14ac:dyDescent="0.25">
      <c r="A474" t="s">
        <v>1032</v>
      </c>
      <c r="B474" t="s">
        <v>2554</v>
      </c>
      <c r="C474" t="s">
        <v>2813</v>
      </c>
      <c r="D474" t="str">
        <f>IF(B474="#N/A N/A",C474,B474)&amp;" Equity"</f>
        <v>1186616D LN Equity</v>
      </c>
      <c r="E474" t="str">
        <f>_xll.BDP(D474, "SALES_REV_TURN")</f>
        <v>#N/A N/A</v>
      </c>
      <c r="F474" t="str">
        <f>_xll.BDP(D474, "EBITDA")</f>
        <v>#N/A N/A</v>
      </c>
      <c r="G474" t="str">
        <f>_xll.BDP(D474, "EBITDA_MARGIN")</f>
        <v>#N/A N/A</v>
      </c>
      <c r="H474" t="str">
        <f>_xll.BDP(D474, "CAPEX_ABSOLUTE_VALUE")</f>
        <v>#N/A N/A</v>
      </c>
      <c r="I474" t="e">
        <f>H474/E474</f>
        <v>#VALUE!</v>
      </c>
      <c r="J474" t="str">
        <f>_xll.BDP(D474, "NET_INCOME")</f>
        <v>#N/A N/A</v>
      </c>
      <c r="K474" t="str">
        <f>_xll.BDP(D474, "BS_AVERAGE_AUM")</f>
        <v>#N/A N/A</v>
      </c>
      <c r="L474" t="str">
        <f>_xll.BDP($D$2, "ESTIMATED_AUM")</f>
        <v>#N/A N/A</v>
      </c>
    </row>
    <row r="475" spans="1:12" x14ac:dyDescent="0.25">
      <c r="A475" t="s">
        <v>1048</v>
      </c>
      <c r="B475" t="s">
        <v>2554</v>
      </c>
      <c r="C475" t="s">
        <v>2815</v>
      </c>
      <c r="D475" t="str">
        <f>IF(B475="#N/A N/A",C475,B475)&amp;" Equity"</f>
        <v>1507201D LN Equity</v>
      </c>
      <c r="E475" t="str">
        <f>_xll.BDP(D475, "SALES_REV_TURN")</f>
        <v>#N/A N/A</v>
      </c>
      <c r="F475" t="str">
        <f>_xll.BDP(D475, "EBITDA")</f>
        <v>#N/A N/A</v>
      </c>
      <c r="G475" t="str">
        <f>_xll.BDP(D475, "EBITDA_MARGIN")</f>
        <v>#N/A N/A</v>
      </c>
      <c r="H475" t="str">
        <f>_xll.BDP(D475, "CAPEX_ABSOLUTE_VALUE")</f>
        <v>#N/A N/A</v>
      </c>
      <c r="I475" t="e">
        <f>H475/E475</f>
        <v>#VALUE!</v>
      </c>
      <c r="J475" t="str">
        <f>_xll.BDP(D475, "NET_INCOME")</f>
        <v>#N/A N/A</v>
      </c>
      <c r="K475" t="str">
        <f>_xll.BDP(D475, "BS_AVERAGE_AUM")</f>
        <v>#N/A N/A</v>
      </c>
      <c r="L475" t="str">
        <f>_xll.BDP($D$2, "ESTIMATED_AUM")</f>
        <v>#N/A N/A</v>
      </c>
    </row>
    <row r="476" spans="1:12" x14ac:dyDescent="0.25">
      <c r="A476" t="s">
        <v>1057</v>
      </c>
      <c r="B476" t="s">
        <v>2554</v>
      </c>
      <c r="C476" t="s">
        <v>2816</v>
      </c>
      <c r="D476" t="str">
        <f>IF(B476="#N/A N/A",C476,B476)&amp;" Equity"</f>
        <v>1578695D LN Equity</v>
      </c>
      <c r="E476" t="str">
        <f>_xll.BDP(D476, "SALES_REV_TURN")</f>
        <v>#N/A N/A</v>
      </c>
      <c r="F476" t="str">
        <f>_xll.BDP(D476, "EBITDA")</f>
        <v>#N/A N/A</v>
      </c>
      <c r="G476" t="str">
        <f>_xll.BDP(D476, "EBITDA_MARGIN")</f>
        <v>#N/A N/A</v>
      </c>
      <c r="H476" t="str">
        <f>_xll.BDP(D476, "CAPEX_ABSOLUTE_VALUE")</f>
        <v>#N/A N/A</v>
      </c>
      <c r="I476" t="e">
        <f>H476/E476</f>
        <v>#VALUE!</v>
      </c>
      <c r="J476" t="str">
        <f>_xll.BDP(D476, "NET_INCOME")</f>
        <v>#N/A N/A</v>
      </c>
      <c r="K476" t="str">
        <f>_xll.BDP(D476, "BS_AVERAGE_AUM")</f>
        <v>#N/A N/A</v>
      </c>
      <c r="L476" t="str">
        <f>_xll.BDP($D$2, "ESTIMATED_AUM")</f>
        <v>#N/A N/A</v>
      </c>
    </row>
    <row r="477" spans="1:12" x14ac:dyDescent="0.25">
      <c r="A477" t="s">
        <v>740</v>
      </c>
      <c r="B477" t="s">
        <v>2554</v>
      </c>
      <c r="C477" t="s">
        <v>2818</v>
      </c>
      <c r="D477" t="str">
        <f>IF(B477="#N/A N/A",C477,B477)&amp;" Equity"</f>
        <v>1545310D LN Equity</v>
      </c>
      <c r="E477" t="str">
        <f>_xll.BDP(D477, "SALES_REV_TURN")</f>
        <v>#N/A N/A</v>
      </c>
      <c r="F477" t="str">
        <f>_xll.BDP(D477, "EBITDA")</f>
        <v>#N/A N/A</v>
      </c>
      <c r="G477" t="str">
        <f>_xll.BDP(D477, "EBITDA_MARGIN")</f>
        <v>#N/A N/A</v>
      </c>
      <c r="H477" t="str">
        <f>_xll.BDP(D477, "CAPEX_ABSOLUTE_VALUE")</f>
        <v>#N/A N/A</v>
      </c>
      <c r="I477" t="e">
        <f>H477/E477</f>
        <v>#VALUE!</v>
      </c>
      <c r="J477" t="str">
        <f>_xll.BDP(D477, "NET_INCOME")</f>
        <v>#N/A N/A</v>
      </c>
      <c r="K477" t="str">
        <f>_xll.BDP(D477, "BS_AVERAGE_AUM")</f>
        <v>#N/A N/A</v>
      </c>
      <c r="L477" t="str">
        <f>_xll.BDP($D$2, "ESTIMATED_AUM")</f>
        <v>#N/A N/A</v>
      </c>
    </row>
    <row r="478" spans="1:12" x14ac:dyDescent="0.25">
      <c r="A478" t="s">
        <v>1090</v>
      </c>
      <c r="B478" t="s">
        <v>2554</v>
      </c>
      <c r="C478" t="s">
        <v>2819</v>
      </c>
      <c r="D478" t="str">
        <f>IF(B478="#N/A N/A",C478,B478)&amp;" Equity"</f>
        <v>0228534D LN Equity</v>
      </c>
      <c r="E478" t="str">
        <f>_xll.BDP(D478, "SALES_REV_TURN")</f>
        <v>#N/A N/A</v>
      </c>
      <c r="F478" t="str">
        <f>_xll.BDP(D478, "EBITDA")</f>
        <v>#N/A N/A</v>
      </c>
      <c r="G478" t="str">
        <f>_xll.BDP(D478, "EBITDA_MARGIN")</f>
        <v>#N/A N/A</v>
      </c>
      <c r="H478" t="str">
        <f>_xll.BDP(D478, "CAPEX_ABSOLUTE_VALUE")</f>
        <v>#N/A N/A</v>
      </c>
      <c r="I478" t="e">
        <f>H478/E478</f>
        <v>#VALUE!</v>
      </c>
      <c r="J478" t="str">
        <f>_xll.BDP(D478, "NET_INCOME")</f>
        <v>#N/A N/A</v>
      </c>
      <c r="K478" t="str">
        <f>_xll.BDP(D478, "BS_AVERAGE_AUM")</f>
        <v>#N/A N/A</v>
      </c>
      <c r="L478" t="str">
        <f>_xll.BDP($D$2, "ESTIMATED_AUM")</f>
        <v>#N/A N/A</v>
      </c>
    </row>
    <row r="479" spans="1:12" x14ac:dyDescent="0.25">
      <c r="A479" t="s">
        <v>1106</v>
      </c>
      <c r="B479" t="s">
        <v>2554</v>
      </c>
      <c r="C479" t="s">
        <v>2822</v>
      </c>
      <c r="D479" t="str">
        <f>IF(B479="#N/A N/A",C479,B479)&amp;" Equity"</f>
        <v>1545654D HK Equity</v>
      </c>
      <c r="E479" t="str">
        <f>_xll.BDP(D479, "SALES_REV_TURN")</f>
        <v>#N/A N/A</v>
      </c>
      <c r="F479" t="str">
        <f>_xll.BDP(D479, "EBITDA")</f>
        <v>#N/A N/A</v>
      </c>
      <c r="G479" t="str">
        <f>_xll.BDP(D479, "EBITDA_MARGIN")</f>
        <v>#N/A N/A</v>
      </c>
      <c r="H479" t="str">
        <f>_xll.BDP(D479, "CAPEX_ABSOLUTE_VALUE")</f>
        <v>#N/A N/A</v>
      </c>
      <c r="I479" t="e">
        <f>H479/E479</f>
        <v>#VALUE!</v>
      </c>
      <c r="J479" t="str">
        <f>_xll.BDP(D479, "NET_INCOME")</f>
        <v>#N/A N/A</v>
      </c>
      <c r="K479" t="str">
        <f>_xll.BDP(D479, "BS_AVERAGE_AUM")</f>
        <v>#N/A N/A</v>
      </c>
      <c r="L479" t="str">
        <f>_xll.BDP($D$2, "ESTIMATED_AUM")</f>
        <v>#N/A N/A</v>
      </c>
    </row>
    <row r="480" spans="1:12" x14ac:dyDescent="0.25">
      <c r="A480" t="s">
        <v>1185</v>
      </c>
      <c r="B480" t="s">
        <v>2554</v>
      </c>
      <c r="C480" t="s">
        <v>2832</v>
      </c>
      <c r="D480" t="str">
        <f>IF(B480="#N/A N/A",C480,B480)&amp;" Equity"</f>
        <v>0239302D LN Equity</v>
      </c>
      <c r="E480" t="str">
        <f>_xll.BDP(D480, "SALES_REV_TURN")</f>
        <v>#N/A N/A</v>
      </c>
      <c r="F480" t="str">
        <f>_xll.BDP(D480, "EBITDA")</f>
        <v>#N/A N/A</v>
      </c>
      <c r="G480" t="str">
        <f>_xll.BDP(D480, "EBITDA_MARGIN")</f>
        <v>#N/A N/A</v>
      </c>
      <c r="H480" t="str">
        <f>_xll.BDP(D480, "CAPEX_ABSOLUTE_VALUE")</f>
        <v>#N/A N/A</v>
      </c>
      <c r="I480" t="e">
        <f>H480/E480</f>
        <v>#VALUE!</v>
      </c>
      <c r="J480" t="str">
        <f>_xll.BDP(D480, "NET_INCOME")</f>
        <v>#N/A N/A</v>
      </c>
      <c r="K480" t="str">
        <f>_xll.BDP(D480, "BS_AVERAGE_AUM")</f>
        <v>#N/A N/A</v>
      </c>
      <c r="L480" t="str">
        <f>_xll.BDP($D$2, "ESTIMATED_AUM")</f>
        <v>#N/A N/A</v>
      </c>
    </row>
    <row r="481" spans="1:12" x14ac:dyDescent="0.25">
      <c r="A481" t="s">
        <v>1192</v>
      </c>
      <c r="B481" t="s">
        <v>2554</v>
      </c>
      <c r="C481" t="s">
        <v>2779</v>
      </c>
      <c r="D481" t="str">
        <f>IF(B481="#N/A N/A",C481,B481)&amp;" Equity"</f>
        <v>1545640D LN Equity</v>
      </c>
      <c r="E481" t="str">
        <f>_xll.BDP(D481, "SALES_REV_TURN")</f>
        <v>#N/A N/A</v>
      </c>
      <c r="F481" t="str">
        <f>_xll.BDP(D481, "EBITDA")</f>
        <v>#N/A N/A</v>
      </c>
      <c r="G481" t="str">
        <f>_xll.BDP(D481, "EBITDA_MARGIN")</f>
        <v>#N/A N/A</v>
      </c>
      <c r="H481" t="str">
        <f>_xll.BDP(D481, "CAPEX_ABSOLUTE_VALUE")</f>
        <v>#N/A N/A</v>
      </c>
      <c r="I481" t="e">
        <f>H481/E481</f>
        <v>#VALUE!</v>
      </c>
      <c r="J481" t="str">
        <f>_xll.BDP(D481, "NET_INCOME")</f>
        <v>#N/A N/A</v>
      </c>
      <c r="K481" t="str">
        <f>_xll.BDP(D481, "BS_AVERAGE_AUM")</f>
        <v>#N/A N/A</v>
      </c>
      <c r="L481" t="str">
        <f>_xll.BDP($D$2, "ESTIMATED_AUM")</f>
        <v>#N/A N/A</v>
      </c>
    </row>
    <row r="482" spans="1:12" x14ac:dyDescent="0.25">
      <c r="A482" t="s">
        <v>10</v>
      </c>
      <c r="B482" t="s">
        <v>2554</v>
      </c>
      <c r="C482" t="s">
        <v>2833</v>
      </c>
      <c r="D482" t="str">
        <f>IF(B482="#N/A N/A",C482,B482)&amp;" Equity"</f>
        <v>1094800D ID Equity</v>
      </c>
      <c r="E482" t="str">
        <f>_xll.BDP(D482, "SALES_REV_TURN")</f>
        <v>#N/A N/A</v>
      </c>
      <c r="F482" t="str">
        <f>_xll.BDP(D482, "EBITDA")</f>
        <v>#N/A N/A</v>
      </c>
      <c r="G482" t="str">
        <f>_xll.BDP(D482, "EBITDA_MARGIN")</f>
        <v>#N/A N/A</v>
      </c>
      <c r="H482" t="str">
        <f>_xll.BDP(D482, "CAPEX_ABSOLUTE_VALUE")</f>
        <v>#N/A N/A</v>
      </c>
      <c r="I482" t="e">
        <f>H482/E482</f>
        <v>#VALUE!</v>
      </c>
      <c r="J482" t="str">
        <f>_xll.BDP(D482, "NET_INCOME")</f>
        <v>#N/A N/A</v>
      </c>
      <c r="K482" t="str">
        <f>_xll.BDP(D482, "BS_AVERAGE_AUM")</f>
        <v>#N/A N/A</v>
      </c>
      <c r="L482" t="str">
        <f>_xll.BDP($D$2, "ESTIMATED_AUM")</f>
        <v>#N/A N/A</v>
      </c>
    </row>
    <row r="483" spans="1:12" x14ac:dyDescent="0.25">
      <c r="A483" t="s">
        <v>1243</v>
      </c>
      <c r="B483" t="s">
        <v>2554</v>
      </c>
      <c r="C483" t="s">
        <v>2840</v>
      </c>
      <c r="D483" t="str">
        <f>IF(B483="#N/A N/A",C483,B483)&amp;" Equity"</f>
        <v>1545320D LN Equity</v>
      </c>
      <c r="E483" t="str">
        <f>_xll.BDP(D483, "SALES_REV_TURN")</f>
        <v>#N/A N/A</v>
      </c>
      <c r="F483" t="str">
        <f>_xll.BDP(D483, "EBITDA")</f>
        <v>#N/A N/A</v>
      </c>
      <c r="G483" t="str">
        <f>_xll.BDP(D483, "EBITDA_MARGIN")</f>
        <v>#N/A N/A</v>
      </c>
      <c r="H483" t="str">
        <f>_xll.BDP(D483, "CAPEX_ABSOLUTE_VALUE")</f>
        <v>#N/A N/A</v>
      </c>
      <c r="I483" t="e">
        <f>H483/E483</f>
        <v>#VALUE!</v>
      </c>
      <c r="J483" t="str">
        <f>_xll.BDP(D483, "NET_INCOME")</f>
        <v>#N/A N/A</v>
      </c>
      <c r="K483" t="str">
        <f>_xll.BDP(D483, "BS_AVERAGE_AUM")</f>
        <v>#N/A N/A</v>
      </c>
      <c r="L483" t="str">
        <f>_xll.BDP($D$2, "ESTIMATED_AUM")</f>
        <v>#N/A N/A</v>
      </c>
    </row>
    <row r="484" spans="1:12" x14ac:dyDescent="0.25">
      <c r="A484" t="s">
        <v>1302</v>
      </c>
      <c r="B484" t="s">
        <v>2554</v>
      </c>
      <c r="C484" t="s">
        <v>2846</v>
      </c>
      <c r="D484" t="str">
        <f>IF(B484="#N/A N/A",C484,B484)&amp;" Equity"</f>
        <v>0227883D LN Equity</v>
      </c>
      <c r="E484" t="str">
        <f>_xll.BDP(D484, "SALES_REV_TURN")</f>
        <v>#N/A N/A</v>
      </c>
      <c r="F484" t="str">
        <f>_xll.BDP(D484, "EBITDA")</f>
        <v>#N/A N/A</v>
      </c>
      <c r="G484" t="str">
        <f>_xll.BDP(D484, "EBITDA_MARGIN")</f>
        <v>#N/A N/A</v>
      </c>
      <c r="H484" t="str">
        <f>_xll.BDP(D484, "CAPEX_ABSOLUTE_VALUE")</f>
        <v>#N/A N/A</v>
      </c>
      <c r="I484" t="e">
        <f>H484/E484</f>
        <v>#VALUE!</v>
      </c>
      <c r="J484" t="str">
        <f>_xll.BDP(D484, "NET_INCOME")</f>
        <v>#N/A N/A</v>
      </c>
      <c r="K484" t="str">
        <f>_xll.BDP(D484, "BS_AVERAGE_AUM")</f>
        <v>#N/A N/A</v>
      </c>
      <c r="L484" t="str">
        <f>_xll.BDP($D$2, "ESTIMATED_AUM")</f>
        <v>#N/A N/A</v>
      </c>
    </row>
    <row r="485" spans="1:12" x14ac:dyDescent="0.25">
      <c r="A485" t="s">
        <v>1311</v>
      </c>
      <c r="B485" t="s">
        <v>2554</v>
      </c>
      <c r="C485" t="s">
        <v>2848</v>
      </c>
      <c r="D485" t="str">
        <f>IF(B485="#N/A N/A",C485,B485)&amp;" Equity"</f>
        <v>1057968D LN Equity</v>
      </c>
      <c r="E485" t="str">
        <f>_xll.BDP(D485, "SALES_REV_TURN")</f>
        <v>#N/A N/A</v>
      </c>
      <c r="F485" t="str">
        <f>_xll.BDP(D485, "EBITDA")</f>
        <v>#N/A N/A</v>
      </c>
      <c r="G485" t="str">
        <f>_xll.BDP(D485, "EBITDA_MARGIN")</f>
        <v>#N/A N/A</v>
      </c>
      <c r="H485" t="str">
        <f>_xll.BDP(D485, "CAPEX_ABSOLUTE_VALUE")</f>
        <v>#N/A N/A</v>
      </c>
      <c r="I485" t="e">
        <f>H485/E485</f>
        <v>#VALUE!</v>
      </c>
      <c r="J485" t="str">
        <f>_xll.BDP(D485, "NET_INCOME")</f>
        <v>#N/A N/A</v>
      </c>
      <c r="K485" t="str">
        <f>_xll.BDP(D485, "BS_AVERAGE_AUM")</f>
        <v>#N/A N/A</v>
      </c>
      <c r="L485" t="str">
        <f>_xll.BDP($D$2, "ESTIMATED_AUM")</f>
        <v>#N/A N/A</v>
      </c>
    </row>
    <row r="486" spans="1:12" x14ac:dyDescent="0.25">
      <c r="A486" t="s">
        <v>1314</v>
      </c>
      <c r="B486" t="s">
        <v>2554</v>
      </c>
      <c r="C486" t="s">
        <v>2849</v>
      </c>
      <c r="D486" t="str">
        <f>IF(B486="#N/A N/A",C486,B486)&amp;" Equity"</f>
        <v>1360388D LN Equity</v>
      </c>
      <c r="E486" t="str">
        <f>_xll.BDP(D486, "SALES_REV_TURN")</f>
        <v>#N/A N/A</v>
      </c>
      <c r="F486" t="str">
        <f>_xll.BDP(D486, "EBITDA")</f>
        <v>#N/A N/A</v>
      </c>
      <c r="G486" t="str">
        <f>_xll.BDP(D486, "EBITDA_MARGIN")</f>
        <v>#N/A N/A</v>
      </c>
      <c r="H486" t="str">
        <f>_xll.BDP(D486, "CAPEX_ABSOLUTE_VALUE")</f>
        <v>#N/A N/A</v>
      </c>
      <c r="I486" t="e">
        <f>H486/E486</f>
        <v>#VALUE!</v>
      </c>
      <c r="J486" t="str">
        <f>_xll.BDP(D486, "NET_INCOME")</f>
        <v>#N/A N/A</v>
      </c>
      <c r="K486" t="str">
        <f>_xll.BDP(D486, "BS_AVERAGE_AUM")</f>
        <v>#N/A N/A</v>
      </c>
      <c r="L486" t="str">
        <f>_xll.BDP($D$2, "ESTIMATED_AUM")</f>
        <v>#N/A N/A</v>
      </c>
    </row>
    <row r="487" spans="1:12" x14ac:dyDescent="0.25">
      <c r="A487" t="s">
        <v>203</v>
      </c>
      <c r="B487" t="s">
        <v>2554</v>
      </c>
      <c r="C487" t="s">
        <v>2850</v>
      </c>
      <c r="D487" t="str">
        <f>IF(B487="#N/A N/A",C487,B487)&amp;" Equity"</f>
        <v>1273326D LN Equity</v>
      </c>
      <c r="E487" t="str">
        <f>_xll.BDP(D487, "SALES_REV_TURN")</f>
        <v>#N/A N/A</v>
      </c>
      <c r="F487" t="str">
        <f>_xll.BDP(D487, "EBITDA")</f>
        <v>#N/A N/A</v>
      </c>
      <c r="G487" t="str">
        <f>_xll.BDP(D487, "EBITDA_MARGIN")</f>
        <v>#N/A N/A</v>
      </c>
      <c r="H487" t="str">
        <f>_xll.BDP(D487, "CAPEX_ABSOLUTE_VALUE")</f>
        <v>#N/A N/A</v>
      </c>
      <c r="I487" t="e">
        <f>H487/E487</f>
        <v>#VALUE!</v>
      </c>
      <c r="J487" t="str">
        <f>_xll.BDP(D487, "NET_INCOME")</f>
        <v>#N/A N/A</v>
      </c>
      <c r="K487" t="str">
        <f>_xll.BDP(D487, "BS_AVERAGE_AUM")</f>
        <v>#N/A N/A</v>
      </c>
      <c r="L487" t="str">
        <f>_xll.BDP($D$2, "ESTIMATED_AUM")</f>
        <v>#N/A N/A</v>
      </c>
    </row>
    <row r="488" spans="1:12" x14ac:dyDescent="0.25">
      <c r="A488" t="s">
        <v>1338</v>
      </c>
      <c r="B488" t="s">
        <v>2554</v>
      </c>
      <c r="C488" t="s">
        <v>2851</v>
      </c>
      <c r="D488" t="str">
        <f>IF(B488="#N/A N/A",C488,B488)&amp;" Equity"</f>
        <v>0561808D JY Equity</v>
      </c>
      <c r="E488" t="str">
        <f>_xll.BDP(D488, "SALES_REV_TURN")</f>
        <v>#N/A N/A</v>
      </c>
      <c r="F488" t="str">
        <f>_xll.BDP(D488, "EBITDA")</f>
        <v>#N/A N/A</v>
      </c>
      <c r="G488" t="str">
        <f>_xll.BDP(D488, "EBITDA_MARGIN")</f>
        <v>#N/A N/A</v>
      </c>
      <c r="H488" t="str">
        <f>_xll.BDP(D488, "CAPEX_ABSOLUTE_VALUE")</f>
        <v>#N/A N/A</v>
      </c>
      <c r="I488" t="e">
        <f>H488/E488</f>
        <v>#VALUE!</v>
      </c>
      <c r="J488" t="str">
        <f>_xll.BDP(D488, "NET_INCOME")</f>
        <v>#N/A N/A</v>
      </c>
      <c r="K488" t="str">
        <f>_xll.BDP(D488, "BS_AVERAGE_AUM")</f>
        <v>#N/A N/A</v>
      </c>
      <c r="L488" t="str">
        <f>_xll.BDP($D$2, "ESTIMATED_AUM")</f>
        <v>#N/A N/A</v>
      </c>
    </row>
    <row r="489" spans="1:12" x14ac:dyDescent="0.25">
      <c r="A489" t="s">
        <v>1352</v>
      </c>
      <c r="B489" t="s">
        <v>2554</v>
      </c>
      <c r="C489" t="s">
        <v>2852</v>
      </c>
      <c r="D489" t="str">
        <f>IF(B489="#N/A N/A",C489,B489)&amp;" Equity"</f>
        <v>1298611D LN Equity</v>
      </c>
      <c r="E489" t="str">
        <f>_xll.BDP(D489, "SALES_REV_TURN")</f>
        <v>#N/A N/A</v>
      </c>
      <c r="F489" t="str">
        <f>_xll.BDP(D489, "EBITDA")</f>
        <v>#N/A N/A</v>
      </c>
      <c r="G489" t="str">
        <f>_xll.BDP(D489, "EBITDA_MARGIN")</f>
        <v>#N/A N/A</v>
      </c>
      <c r="H489" t="str">
        <f>_xll.BDP(D489, "CAPEX_ABSOLUTE_VALUE")</f>
        <v>#N/A N/A</v>
      </c>
      <c r="I489" t="e">
        <f>H489/E489</f>
        <v>#VALUE!</v>
      </c>
      <c r="J489" t="str">
        <f>_xll.BDP(D489, "NET_INCOME")</f>
        <v>#N/A N/A</v>
      </c>
      <c r="K489" t="str">
        <f>_xll.BDP(D489, "BS_AVERAGE_AUM")</f>
        <v>#N/A N/A</v>
      </c>
      <c r="L489" t="str">
        <f>_xll.BDP($D$2, "ESTIMATED_AUM")</f>
        <v>#N/A N/A</v>
      </c>
    </row>
    <row r="490" spans="1:12" x14ac:dyDescent="0.25">
      <c r="A490" t="s">
        <v>1385</v>
      </c>
      <c r="B490" t="s">
        <v>2554</v>
      </c>
      <c r="C490" t="s">
        <v>2857</v>
      </c>
      <c r="D490" t="str">
        <f>IF(B490="#N/A N/A",C490,B490)&amp;" Equity"</f>
        <v>1545659D KY Equity</v>
      </c>
      <c r="E490" t="str">
        <f>_xll.BDP(D490, "SALES_REV_TURN")</f>
        <v>#N/A N/A</v>
      </c>
      <c r="F490" t="str">
        <f>_xll.BDP(D490, "EBITDA")</f>
        <v>#N/A N/A</v>
      </c>
      <c r="G490" t="str">
        <f>_xll.BDP(D490, "EBITDA_MARGIN")</f>
        <v>#N/A N/A</v>
      </c>
      <c r="H490" t="str">
        <f>_xll.BDP(D490, "CAPEX_ABSOLUTE_VALUE")</f>
        <v>#N/A N/A</v>
      </c>
      <c r="I490" t="e">
        <f>H490/E490</f>
        <v>#VALUE!</v>
      </c>
      <c r="J490" t="str">
        <f>_xll.BDP(D490, "NET_INCOME")</f>
        <v>#N/A N/A</v>
      </c>
      <c r="K490" t="str">
        <f>_xll.BDP(D490, "BS_AVERAGE_AUM")</f>
        <v>#N/A N/A</v>
      </c>
      <c r="L490" t="str">
        <f>_xll.BDP($D$2, "ESTIMATED_AUM")</f>
        <v>#N/A N/A</v>
      </c>
    </row>
    <row r="491" spans="1:12" x14ac:dyDescent="0.25">
      <c r="A491" t="s">
        <v>1401</v>
      </c>
      <c r="B491" t="s">
        <v>2554</v>
      </c>
      <c r="C491" t="s">
        <v>2859</v>
      </c>
      <c r="D491" t="str">
        <f>IF(B491="#N/A N/A",C491,B491)&amp;" Equity"</f>
        <v>1430180D LN Equity</v>
      </c>
      <c r="E491" t="str">
        <f>_xll.BDP(D491, "SALES_REV_TURN")</f>
        <v>#N/A N/A</v>
      </c>
      <c r="F491" t="str">
        <f>_xll.BDP(D491, "EBITDA")</f>
        <v>#N/A N/A</v>
      </c>
      <c r="G491" t="str">
        <f>_xll.BDP(D491, "EBITDA_MARGIN")</f>
        <v>#N/A N/A</v>
      </c>
      <c r="H491" t="str">
        <f>_xll.BDP(D491, "CAPEX_ABSOLUTE_VALUE")</f>
        <v>#N/A N/A</v>
      </c>
      <c r="I491" t="e">
        <f>H491/E491</f>
        <v>#VALUE!</v>
      </c>
      <c r="J491" t="str">
        <f>_xll.BDP(D491, "NET_INCOME")</f>
        <v>#N/A N/A</v>
      </c>
      <c r="K491" t="str">
        <f>_xll.BDP(D491, "BS_AVERAGE_AUM")</f>
        <v>#N/A N/A</v>
      </c>
      <c r="L491" t="str">
        <f>_xll.BDP($D$2, "ESTIMATED_AUM")</f>
        <v>#N/A N/A</v>
      </c>
    </row>
    <row r="492" spans="1:12" x14ac:dyDescent="0.25">
      <c r="A492" t="s">
        <v>1407</v>
      </c>
      <c r="B492" t="s">
        <v>2554</v>
      </c>
      <c r="C492" t="s">
        <v>2860</v>
      </c>
      <c r="D492" t="str">
        <f>IF(B492="#N/A N/A",C492,B492)&amp;" Equity"</f>
        <v>0306696D LX Equity</v>
      </c>
      <c r="E492" t="str">
        <f>_xll.BDP(D492, "SALES_REV_TURN")</f>
        <v>#N/A N/A</v>
      </c>
      <c r="F492" t="str">
        <f>_xll.BDP(D492, "EBITDA")</f>
        <v>#N/A N/A</v>
      </c>
      <c r="G492" t="str">
        <f>_xll.BDP(D492, "EBITDA_MARGIN")</f>
        <v>#N/A N/A</v>
      </c>
      <c r="H492" t="str">
        <f>_xll.BDP(D492, "CAPEX_ABSOLUTE_VALUE")</f>
        <v>#N/A N/A</v>
      </c>
      <c r="I492" t="e">
        <f>H492/E492</f>
        <v>#VALUE!</v>
      </c>
      <c r="J492" t="str">
        <f>_xll.BDP(D492, "NET_INCOME")</f>
        <v>#N/A N/A</v>
      </c>
      <c r="K492" t="str">
        <f>_xll.BDP(D492, "BS_AVERAGE_AUM")</f>
        <v>#N/A N/A</v>
      </c>
      <c r="L492" t="str">
        <f>_xll.BDP($D$2, "ESTIMATED_AUM")</f>
        <v>#N/A N/A</v>
      </c>
    </row>
    <row r="493" spans="1:12" x14ac:dyDescent="0.25">
      <c r="A493" t="s">
        <v>1442</v>
      </c>
      <c r="B493" t="s">
        <v>2554</v>
      </c>
      <c r="C493" t="s">
        <v>2862</v>
      </c>
      <c r="D493" t="str">
        <f>IF(B493="#N/A N/A",C493,B493)&amp;" Equity"</f>
        <v>0228711D LN Equity</v>
      </c>
      <c r="E493" t="str">
        <f>_xll.BDP(D493, "SALES_REV_TURN")</f>
        <v>#N/A N/A</v>
      </c>
      <c r="F493" t="str">
        <f>_xll.BDP(D493, "EBITDA")</f>
        <v>#N/A N/A</v>
      </c>
      <c r="G493" t="str">
        <f>_xll.BDP(D493, "EBITDA_MARGIN")</f>
        <v>#N/A N/A</v>
      </c>
      <c r="H493" t="str">
        <f>_xll.BDP(D493, "CAPEX_ABSOLUTE_VALUE")</f>
        <v>#N/A N/A</v>
      </c>
      <c r="I493" t="e">
        <f>H493/E493</f>
        <v>#VALUE!</v>
      </c>
      <c r="J493" t="str">
        <f>_xll.BDP(D493, "NET_INCOME")</f>
        <v>#N/A N/A</v>
      </c>
      <c r="K493" t="str">
        <f>_xll.BDP(D493, "BS_AVERAGE_AUM")</f>
        <v>#N/A N/A</v>
      </c>
      <c r="L493" t="str">
        <f>_xll.BDP($D$2, "ESTIMATED_AUM")</f>
        <v>#N/A N/A</v>
      </c>
    </row>
    <row r="494" spans="1:12" x14ac:dyDescent="0.25">
      <c r="A494" t="s">
        <v>1488</v>
      </c>
      <c r="B494" t="s">
        <v>2554</v>
      </c>
      <c r="C494" t="s">
        <v>2865</v>
      </c>
      <c r="D494" t="str">
        <f>IF(B494="#N/A N/A",C494,B494)&amp;" Equity"</f>
        <v>1545319D LN Equity</v>
      </c>
      <c r="E494" t="str">
        <f>_xll.BDP(D494, "SALES_REV_TURN")</f>
        <v>#N/A N/A</v>
      </c>
      <c r="F494" t="str">
        <f>_xll.BDP(D494, "EBITDA")</f>
        <v>#N/A N/A</v>
      </c>
      <c r="G494" t="str">
        <f>_xll.BDP(D494, "EBITDA_MARGIN")</f>
        <v>#N/A N/A</v>
      </c>
      <c r="H494" t="str">
        <f>_xll.BDP(D494, "CAPEX_ABSOLUTE_VALUE")</f>
        <v>#N/A N/A</v>
      </c>
      <c r="I494" t="e">
        <f>H494/E494</f>
        <v>#VALUE!</v>
      </c>
      <c r="J494" t="str">
        <f>_xll.BDP(D494, "NET_INCOME")</f>
        <v>#N/A N/A</v>
      </c>
      <c r="K494" t="str">
        <f>_xll.BDP(D494, "BS_AVERAGE_AUM")</f>
        <v>#N/A N/A</v>
      </c>
      <c r="L494" t="str">
        <f>_xll.BDP($D$2, "ESTIMATED_AUM")</f>
        <v>#N/A N/A</v>
      </c>
    </row>
    <row r="495" spans="1:12" x14ac:dyDescent="0.25">
      <c r="A495" t="s">
        <v>1502</v>
      </c>
      <c r="B495" t="s">
        <v>2554</v>
      </c>
      <c r="C495" t="s">
        <v>2867</v>
      </c>
      <c r="D495" t="str">
        <f>IF(B495="#N/A N/A",C495,B495)&amp;" Equity"</f>
        <v>1211750D LN Equity</v>
      </c>
      <c r="E495" t="str">
        <f>_xll.BDP(D495, "SALES_REV_TURN")</f>
        <v>#N/A N/A</v>
      </c>
      <c r="F495" t="str">
        <f>_xll.BDP(D495, "EBITDA")</f>
        <v>#N/A N/A</v>
      </c>
      <c r="G495" t="str">
        <f>_xll.BDP(D495, "EBITDA_MARGIN")</f>
        <v>#N/A N/A</v>
      </c>
      <c r="H495" t="str">
        <f>_xll.BDP(D495, "CAPEX_ABSOLUTE_VALUE")</f>
        <v>#N/A N/A</v>
      </c>
      <c r="I495" t="e">
        <f>H495/E495</f>
        <v>#VALUE!</v>
      </c>
      <c r="J495" t="str">
        <f>_xll.BDP(D495, "NET_INCOME")</f>
        <v>#N/A N/A</v>
      </c>
      <c r="K495" t="str">
        <f>_xll.BDP(D495, "BS_AVERAGE_AUM")</f>
        <v>#N/A N/A</v>
      </c>
      <c r="L495" t="str">
        <f>_xll.BDP($D$2, "ESTIMATED_AUM")</f>
        <v>#N/A N/A</v>
      </c>
    </row>
    <row r="496" spans="1:12" x14ac:dyDescent="0.25">
      <c r="A496" t="s">
        <v>1573</v>
      </c>
      <c r="B496" t="s">
        <v>2554</v>
      </c>
      <c r="C496" t="s">
        <v>2689</v>
      </c>
      <c r="D496" t="str">
        <f>IF(B496="#N/A N/A",C496,B496)&amp;" Equity"</f>
        <v>1486883D LN Equity</v>
      </c>
      <c r="E496" t="str">
        <f>_xll.BDP(D496, "SALES_REV_TURN")</f>
        <v>#N/A N/A</v>
      </c>
      <c r="F496" t="str">
        <f>_xll.BDP(D496, "EBITDA")</f>
        <v>#N/A N/A</v>
      </c>
      <c r="G496" t="str">
        <f>_xll.BDP(D496, "EBITDA_MARGIN")</f>
        <v>#N/A N/A</v>
      </c>
      <c r="H496" t="str">
        <f>_xll.BDP(D496, "CAPEX_ABSOLUTE_VALUE")</f>
        <v>#N/A N/A</v>
      </c>
      <c r="I496" t="e">
        <f>H496/E496</f>
        <v>#VALUE!</v>
      </c>
      <c r="J496" t="str">
        <f>_xll.BDP(D496, "NET_INCOME")</f>
        <v>#N/A N/A</v>
      </c>
      <c r="K496" t="str">
        <f>_xll.BDP(D496, "BS_AVERAGE_AUM")</f>
        <v>#N/A N/A</v>
      </c>
      <c r="L496" t="str">
        <f>_xll.BDP($D$2, "ESTIMATED_AUM")</f>
        <v>#N/A N/A</v>
      </c>
    </row>
    <row r="497" spans="1:12" x14ac:dyDescent="0.25">
      <c r="A497" t="s">
        <v>981</v>
      </c>
      <c r="B497" t="s">
        <v>2554</v>
      </c>
      <c r="C497" t="s">
        <v>2871</v>
      </c>
      <c r="D497" t="str">
        <f>IF(B497="#N/A N/A",C497,B497)&amp;" Equity"</f>
        <v>1008810D HK Equity</v>
      </c>
      <c r="E497" t="str">
        <f>_xll.BDP(D497, "SALES_REV_TURN")</f>
        <v>#N/A N/A</v>
      </c>
      <c r="F497" t="str">
        <f>_xll.BDP(D497, "EBITDA")</f>
        <v>#N/A N/A</v>
      </c>
      <c r="G497" t="str">
        <f>_xll.BDP(D497, "EBITDA_MARGIN")</f>
        <v>#N/A N/A</v>
      </c>
      <c r="H497" t="str">
        <f>_xll.BDP(D497, "CAPEX_ABSOLUTE_VALUE")</f>
        <v>#N/A N/A</v>
      </c>
      <c r="I497" t="e">
        <f>H497/E497</f>
        <v>#VALUE!</v>
      </c>
      <c r="J497" t="str">
        <f>_xll.BDP(D497, "NET_INCOME")</f>
        <v>#N/A N/A</v>
      </c>
      <c r="K497" t="str">
        <f>_xll.BDP(D497, "BS_AVERAGE_AUM")</f>
        <v>#N/A N/A</v>
      </c>
      <c r="L497" t="str">
        <f>_xll.BDP($D$2, "ESTIMATED_AUM")</f>
        <v>#N/A N/A</v>
      </c>
    </row>
    <row r="498" spans="1:12" x14ac:dyDescent="0.25">
      <c r="A498" t="s">
        <v>1581</v>
      </c>
      <c r="B498" t="s">
        <v>2554</v>
      </c>
      <c r="C498" t="s">
        <v>2873</v>
      </c>
      <c r="D498" t="str">
        <f>IF(B498="#N/A N/A",C498,B498)&amp;" Equity"</f>
        <v>1772865D LN Equity</v>
      </c>
      <c r="E498" t="str">
        <f>_xll.BDP(D498, "SALES_REV_TURN")</f>
        <v>#N/A N/A</v>
      </c>
      <c r="F498" t="str">
        <f>_xll.BDP(D498, "EBITDA")</f>
        <v>#N/A N/A</v>
      </c>
      <c r="G498" t="str">
        <f>_xll.BDP(D498, "EBITDA_MARGIN")</f>
        <v>#N/A N/A</v>
      </c>
      <c r="H498" t="str">
        <f>_xll.BDP(D498, "CAPEX_ABSOLUTE_VALUE")</f>
        <v>#N/A N/A</v>
      </c>
      <c r="I498" t="e">
        <f>H498/E498</f>
        <v>#VALUE!</v>
      </c>
      <c r="J498" t="str">
        <f>_xll.BDP(D498, "NET_INCOME")</f>
        <v>#N/A N/A</v>
      </c>
      <c r="K498" t="str">
        <f>_xll.BDP(D498, "BS_AVERAGE_AUM")</f>
        <v>#N/A N/A</v>
      </c>
      <c r="L498" t="str">
        <f>_xll.BDP($D$2, "ESTIMATED_AUM")</f>
        <v>#N/A N/A</v>
      </c>
    </row>
    <row r="499" spans="1:12" x14ac:dyDescent="0.25">
      <c r="A499" t="s">
        <v>1590</v>
      </c>
      <c r="B499" t="s">
        <v>2554</v>
      </c>
      <c r="C499" t="s">
        <v>2876</v>
      </c>
      <c r="D499" t="str">
        <f>IF(B499="#N/A N/A",C499,B499)&amp;" Equity"</f>
        <v>1368600D LN Equity</v>
      </c>
      <c r="E499" t="str">
        <f>_xll.BDP(D499, "SALES_REV_TURN")</f>
        <v>#N/A N/A</v>
      </c>
      <c r="F499" t="str">
        <f>_xll.BDP(D499, "EBITDA")</f>
        <v>#N/A N/A</v>
      </c>
      <c r="G499" t="str">
        <f>_xll.BDP(D499, "EBITDA_MARGIN")</f>
        <v>#N/A N/A</v>
      </c>
      <c r="H499" t="str">
        <f>_xll.BDP(D499, "CAPEX_ABSOLUTE_VALUE")</f>
        <v>#N/A N/A</v>
      </c>
      <c r="I499" t="e">
        <f>H499/E499</f>
        <v>#VALUE!</v>
      </c>
      <c r="J499" t="str">
        <f>_xll.BDP(D499, "NET_INCOME")</f>
        <v>#N/A N/A</v>
      </c>
      <c r="K499" t="str">
        <f>_xll.BDP(D499, "BS_AVERAGE_AUM")</f>
        <v>#N/A N/A</v>
      </c>
      <c r="L499" t="str">
        <f>_xll.BDP($D$2, "ESTIMATED_AUM")</f>
        <v>#N/A N/A</v>
      </c>
    </row>
    <row r="500" spans="1:12" x14ac:dyDescent="0.25">
      <c r="A500" t="s">
        <v>1595</v>
      </c>
      <c r="B500" t="s">
        <v>2554</v>
      </c>
      <c r="C500" t="s">
        <v>2877</v>
      </c>
      <c r="D500" t="str">
        <f>IF(B500="#N/A N/A",C500,B500)&amp;" Equity"</f>
        <v>1040754D LN Equity</v>
      </c>
      <c r="E500" t="str">
        <f>_xll.BDP(D500, "SALES_REV_TURN")</f>
        <v>#N/A N/A</v>
      </c>
      <c r="F500" t="str">
        <f>_xll.BDP(D500, "EBITDA")</f>
        <v>#N/A N/A</v>
      </c>
      <c r="G500" t="str">
        <f>_xll.BDP(D500, "EBITDA_MARGIN")</f>
        <v>#N/A N/A</v>
      </c>
      <c r="H500" t="str">
        <f>_xll.BDP(D500, "CAPEX_ABSOLUTE_VALUE")</f>
        <v>#N/A N/A</v>
      </c>
      <c r="I500" t="e">
        <f>H500/E500</f>
        <v>#VALUE!</v>
      </c>
      <c r="J500" t="str">
        <f>_xll.BDP(D500, "NET_INCOME")</f>
        <v>#N/A N/A</v>
      </c>
      <c r="K500" t="str">
        <f>_xll.BDP(D500, "BS_AVERAGE_AUM")</f>
        <v>#N/A N/A</v>
      </c>
      <c r="L500" t="str">
        <f>_xll.BDP($D$2, "ESTIMATED_AUM")</f>
        <v>#N/A N/A</v>
      </c>
    </row>
    <row r="501" spans="1:12" x14ac:dyDescent="0.25">
      <c r="A501" t="s">
        <v>1606</v>
      </c>
      <c r="B501" t="s">
        <v>2554</v>
      </c>
      <c r="C501" t="s">
        <v>2879</v>
      </c>
      <c r="D501" t="str">
        <f>IF(B501="#N/A N/A",C501,B501)&amp;" Equity"</f>
        <v>0754527D LN Equity</v>
      </c>
      <c r="E501" t="str">
        <f>_xll.BDP(D501, "SALES_REV_TURN")</f>
        <v>#N/A N/A</v>
      </c>
      <c r="F501" t="str">
        <f>_xll.BDP(D501, "EBITDA")</f>
        <v>#N/A N/A</v>
      </c>
      <c r="G501" t="str">
        <f>_xll.BDP(D501, "EBITDA_MARGIN")</f>
        <v>#N/A N/A</v>
      </c>
      <c r="H501" t="str">
        <f>_xll.BDP(D501, "CAPEX_ABSOLUTE_VALUE")</f>
        <v>#N/A N/A</v>
      </c>
      <c r="I501" t="e">
        <f>H501/E501</f>
        <v>#VALUE!</v>
      </c>
      <c r="J501" t="str">
        <f>_xll.BDP(D501, "NET_INCOME")</f>
        <v>#N/A N/A</v>
      </c>
      <c r="K501" t="str">
        <f>_xll.BDP(D501, "BS_AVERAGE_AUM")</f>
        <v>#N/A N/A</v>
      </c>
      <c r="L501" t="str">
        <f>_xll.BDP($D$2, "ESTIMATED_AUM")</f>
        <v>#N/A N/A</v>
      </c>
    </row>
    <row r="502" spans="1:12" x14ac:dyDescent="0.25">
      <c r="A502" t="s">
        <v>1626</v>
      </c>
      <c r="B502" t="s">
        <v>2554</v>
      </c>
      <c r="C502" t="s">
        <v>2880</v>
      </c>
      <c r="D502" t="str">
        <f>IF(B502="#N/A N/A",C502,B502)&amp;" Equity"</f>
        <v>1247160D MV Equity</v>
      </c>
      <c r="E502" t="str">
        <f>_xll.BDP(D502, "SALES_REV_TURN")</f>
        <v>#N/A N/A</v>
      </c>
      <c r="F502" t="str">
        <f>_xll.BDP(D502, "EBITDA")</f>
        <v>#N/A N/A</v>
      </c>
      <c r="G502" t="str">
        <f>_xll.BDP(D502, "EBITDA_MARGIN")</f>
        <v>#N/A N/A</v>
      </c>
      <c r="H502" t="str">
        <f>_xll.BDP(D502, "CAPEX_ABSOLUTE_VALUE")</f>
        <v>#N/A N/A</v>
      </c>
      <c r="I502" t="e">
        <f>H502/E502</f>
        <v>#VALUE!</v>
      </c>
      <c r="J502" t="str">
        <f>_xll.BDP(D502, "NET_INCOME")</f>
        <v>#N/A N/A</v>
      </c>
      <c r="K502" t="str">
        <f>_xll.BDP(D502, "BS_AVERAGE_AUM")</f>
        <v>#N/A N/A</v>
      </c>
      <c r="L502" t="str">
        <f>_xll.BDP($D$2, "ESTIMATED_AUM")</f>
        <v>#N/A N/A</v>
      </c>
    </row>
    <row r="503" spans="1:12" x14ac:dyDescent="0.25">
      <c r="A503" t="s">
        <v>1688</v>
      </c>
      <c r="B503" t="s">
        <v>2554</v>
      </c>
      <c r="C503" t="s">
        <v>2886</v>
      </c>
      <c r="D503" t="str">
        <f>IF(B503="#N/A N/A",C503,B503)&amp;" Equity"</f>
        <v>1870140D LN Equity</v>
      </c>
      <c r="E503" t="str">
        <f>_xll.BDP(D503, "SALES_REV_TURN")</f>
        <v>#N/A N/A</v>
      </c>
      <c r="F503" t="str">
        <f>_xll.BDP(D503, "EBITDA")</f>
        <v>#N/A N/A</v>
      </c>
      <c r="G503" t="str">
        <f>_xll.BDP(D503, "EBITDA_MARGIN")</f>
        <v>#N/A N/A</v>
      </c>
      <c r="H503" t="str">
        <f>_xll.BDP(D503, "CAPEX_ABSOLUTE_VALUE")</f>
        <v>#N/A N/A</v>
      </c>
      <c r="I503" t="e">
        <f>H503/E503</f>
        <v>#VALUE!</v>
      </c>
      <c r="J503" t="str">
        <f>_xll.BDP(D503, "NET_INCOME")</f>
        <v>#N/A N/A</v>
      </c>
      <c r="K503" t="str">
        <f>_xll.BDP(D503, "BS_AVERAGE_AUM")</f>
        <v>#N/A N/A</v>
      </c>
      <c r="L503" t="str">
        <f>_xll.BDP($D$2, "ESTIMATED_AUM")</f>
        <v>#N/A N/A</v>
      </c>
    </row>
    <row r="504" spans="1:12" x14ac:dyDescent="0.25">
      <c r="A504" t="s">
        <v>1696</v>
      </c>
      <c r="B504" t="s">
        <v>2554</v>
      </c>
      <c r="C504" t="s">
        <v>2887</v>
      </c>
      <c r="D504" t="str">
        <f>IF(B504="#N/A N/A",C504,B504)&amp;" Equity"</f>
        <v>1545330D LN Equity</v>
      </c>
      <c r="E504" t="str">
        <f>_xll.BDP(D504, "SALES_REV_TURN")</f>
        <v>#N/A N/A</v>
      </c>
      <c r="F504" t="str">
        <f>_xll.BDP(D504, "EBITDA")</f>
        <v>#N/A N/A</v>
      </c>
      <c r="G504" t="str">
        <f>_xll.BDP(D504, "EBITDA_MARGIN")</f>
        <v>#N/A N/A</v>
      </c>
      <c r="H504" t="str">
        <f>_xll.BDP(D504, "CAPEX_ABSOLUTE_VALUE")</f>
        <v>#N/A N/A</v>
      </c>
      <c r="I504" t="e">
        <f>H504/E504</f>
        <v>#VALUE!</v>
      </c>
      <c r="J504" t="str">
        <f>_xll.BDP(D504, "NET_INCOME")</f>
        <v>#N/A N/A</v>
      </c>
      <c r="K504" t="str">
        <f>_xll.BDP(D504, "BS_AVERAGE_AUM")</f>
        <v>#N/A N/A</v>
      </c>
      <c r="L504" t="str">
        <f>_xll.BDP($D$2, "ESTIMATED_AUM")</f>
        <v>#N/A N/A</v>
      </c>
    </row>
    <row r="505" spans="1:12" x14ac:dyDescent="0.25">
      <c r="A505" t="s">
        <v>1699</v>
      </c>
      <c r="B505" t="s">
        <v>2554</v>
      </c>
      <c r="C505" t="s">
        <v>2888</v>
      </c>
      <c r="D505" t="str">
        <f>IF(B505="#N/A N/A",C505,B505)&amp;" Equity"</f>
        <v>1211760D LN Equity</v>
      </c>
      <c r="E505" t="str">
        <f>_xll.BDP(D505, "SALES_REV_TURN")</f>
        <v>#N/A N/A</v>
      </c>
      <c r="F505" t="str">
        <f>_xll.BDP(D505, "EBITDA")</f>
        <v>#N/A N/A</v>
      </c>
      <c r="G505" t="str">
        <f>_xll.BDP(D505, "EBITDA_MARGIN")</f>
        <v>#N/A N/A</v>
      </c>
      <c r="H505" t="str">
        <f>_xll.BDP(D505, "CAPEX_ABSOLUTE_VALUE")</f>
        <v>#N/A N/A</v>
      </c>
      <c r="I505" t="e">
        <f>H505/E505</f>
        <v>#VALUE!</v>
      </c>
      <c r="J505" t="str">
        <f>_xll.BDP(D505, "NET_INCOME")</f>
        <v>#N/A N/A</v>
      </c>
      <c r="K505" t="str">
        <f>_xll.BDP(D505, "BS_AVERAGE_AUM")</f>
        <v>#N/A N/A</v>
      </c>
      <c r="L505" t="str">
        <f>_xll.BDP($D$2, "ESTIMATED_AUM")</f>
        <v>#N/A N/A</v>
      </c>
    </row>
    <row r="506" spans="1:12" x14ac:dyDescent="0.25">
      <c r="A506" t="s">
        <v>1702</v>
      </c>
      <c r="B506" t="s">
        <v>2554</v>
      </c>
      <c r="C506" t="s">
        <v>2889</v>
      </c>
      <c r="D506" t="str">
        <f>IF(B506="#N/A N/A",C506,B506)&amp;" Equity"</f>
        <v>1658115D LN Equity</v>
      </c>
      <c r="E506" t="str">
        <f>_xll.BDP(D506, "SALES_REV_TURN")</f>
        <v>#N/A N/A</v>
      </c>
      <c r="F506" t="str">
        <f>_xll.BDP(D506, "EBITDA")</f>
        <v>#N/A N/A</v>
      </c>
      <c r="G506" t="str">
        <f>_xll.BDP(D506, "EBITDA_MARGIN")</f>
        <v>#N/A N/A</v>
      </c>
      <c r="H506" t="str">
        <f>_xll.BDP(D506, "CAPEX_ABSOLUTE_VALUE")</f>
        <v>#N/A N/A</v>
      </c>
      <c r="I506" t="e">
        <f>H506/E506</f>
        <v>#VALUE!</v>
      </c>
      <c r="J506" t="str">
        <f>_xll.BDP(D506, "NET_INCOME")</f>
        <v>#N/A N/A</v>
      </c>
      <c r="K506" t="str">
        <f>_xll.BDP(D506, "BS_AVERAGE_AUM")</f>
        <v>#N/A N/A</v>
      </c>
      <c r="L506" t="str">
        <f>_xll.BDP($D$2, "ESTIMATED_AUM")</f>
        <v>#N/A N/A</v>
      </c>
    </row>
    <row r="507" spans="1:12" x14ac:dyDescent="0.25">
      <c r="A507" t="s">
        <v>1707</v>
      </c>
      <c r="B507" t="s">
        <v>2554</v>
      </c>
      <c r="C507" t="s">
        <v>2890</v>
      </c>
      <c r="D507" t="str">
        <f>IF(B507="#N/A N/A",C507,B507)&amp;" Equity"</f>
        <v>0226904D LN Equity</v>
      </c>
      <c r="E507" t="str">
        <f>_xll.BDP(D507, "SALES_REV_TURN")</f>
        <v>#N/A N/A</v>
      </c>
      <c r="F507" t="str">
        <f>_xll.BDP(D507, "EBITDA")</f>
        <v>#N/A N/A</v>
      </c>
      <c r="G507" t="str">
        <f>_xll.BDP(D507, "EBITDA_MARGIN")</f>
        <v>#N/A N/A</v>
      </c>
      <c r="H507" t="str">
        <f>_xll.BDP(D507, "CAPEX_ABSOLUTE_VALUE")</f>
        <v>#N/A N/A</v>
      </c>
      <c r="I507" t="e">
        <f>H507/E507</f>
        <v>#VALUE!</v>
      </c>
      <c r="J507" t="str">
        <f>_xll.BDP(D507, "NET_INCOME")</f>
        <v>#N/A N/A</v>
      </c>
      <c r="K507" t="str">
        <f>_xll.BDP(D507, "BS_AVERAGE_AUM")</f>
        <v>#N/A N/A</v>
      </c>
      <c r="L507" t="str">
        <f>_xll.BDP($D$2, "ESTIMATED_AUM")</f>
        <v>#N/A N/A</v>
      </c>
    </row>
    <row r="508" spans="1:12" x14ac:dyDescent="0.25">
      <c r="A508" t="s">
        <v>1710</v>
      </c>
      <c r="B508" t="s">
        <v>2554</v>
      </c>
      <c r="C508" t="s">
        <v>2891</v>
      </c>
      <c r="D508" t="str">
        <f>IF(B508="#N/A N/A",C508,B508)&amp;" Equity"</f>
        <v>1447734D LN Equity</v>
      </c>
      <c r="E508" t="str">
        <f>_xll.BDP(D508, "SALES_REV_TURN")</f>
        <v>#N/A N/A</v>
      </c>
      <c r="F508" t="str">
        <f>_xll.BDP(D508, "EBITDA")</f>
        <v>#N/A N/A</v>
      </c>
      <c r="G508" t="str">
        <f>_xll.BDP(D508, "EBITDA_MARGIN")</f>
        <v>#N/A N/A</v>
      </c>
      <c r="H508" t="str">
        <f>_xll.BDP(D508, "CAPEX_ABSOLUTE_VALUE")</f>
        <v>#N/A N/A</v>
      </c>
      <c r="I508" t="e">
        <f>H508/E508</f>
        <v>#VALUE!</v>
      </c>
      <c r="J508" t="str">
        <f>_xll.BDP(D508, "NET_INCOME")</f>
        <v>#N/A N/A</v>
      </c>
      <c r="K508" t="str">
        <f>_xll.BDP(D508, "BS_AVERAGE_AUM")</f>
        <v>#N/A N/A</v>
      </c>
      <c r="L508" t="str">
        <f>_xll.BDP($D$2, "ESTIMATED_AUM")</f>
        <v>#N/A N/A</v>
      </c>
    </row>
    <row r="509" spans="1:12" x14ac:dyDescent="0.25">
      <c r="A509" t="s">
        <v>1736</v>
      </c>
      <c r="B509" t="s">
        <v>2554</v>
      </c>
      <c r="C509" t="s">
        <v>2895</v>
      </c>
      <c r="D509" t="str">
        <f>IF(B509="#N/A N/A",C509,B509)&amp;" Equity"</f>
        <v>1301644D LN Equity</v>
      </c>
      <c r="E509" t="str">
        <f>_xll.BDP(D509, "SALES_REV_TURN")</f>
        <v>#N/A N/A</v>
      </c>
      <c r="F509" t="str">
        <f>_xll.BDP(D509, "EBITDA")</f>
        <v>#N/A N/A</v>
      </c>
      <c r="G509" t="str">
        <f>_xll.BDP(D509, "EBITDA_MARGIN")</f>
        <v>#N/A N/A</v>
      </c>
      <c r="H509" t="str">
        <f>_xll.BDP(D509, "CAPEX_ABSOLUTE_VALUE")</f>
        <v>#N/A N/A</v>
      </c>
      <c r="I509" t="e">
        <f>H509/E509</f>
        <v>#VALUE!</v>
      </c>
      <c r="J509" t="str">
        <f>_xll.BDP(D509, "NET_INCOME")</f>
        <v>#N/A N/A</v>
      </c>
      <c r="K509" t="str">
        <f>_xll.BDP(D509, "BS_AVERAGE_AUM")</f>
        <v>#N/A N/A</v>
      </c>
      <c r="L509" t="str">
        <f>_xll.BDP($D$2, "ESTIMATED_AUM")</f>
        <v>#N/A N/A</v>
      </c>
    </row>
    <row r="510" spans="1:12" x14ac:dyDescent="0.25">
      <c r="A510" t="s">
        <v>1778</v>
      </c>
      <c r="B510" t="s">
        <v>2554</v>
      </c>
      <c r="C510" t="s">
        <v>2714</v>
      </c>
      <c r="D510" t="str">
        <f>IF(B510="#N/A N/A",C510,B510)&amp;" Equity"</f>
        <v>1334457D LN Equity</v>
      </c>
      <c r="E510" t="str">
        <f>_xll.BDP(D510, "SALES_REV_TURN")</f>
        <v>#N/A N/A</v>
      </c>
      <c r="F510" t="str">
        <f>_xll.BDP(D510, "EBITDA")</f>
        <v>#N/A N/A</v>
      </c>
      <c r="G510" t="str">
        <f>_xll.BDP(D510, "EBITDA_MARGIN")</f>
        <v>#N/A N/A</v>
      </c>
      <c r="H510" t="str">
        <f>_xll.BDP(D510, "CAPEX_ABSOLUTE_VALUE")</f>
        <v>#N/A N/A</v>
      </c>
      <c r="I510" t="e">
        <f>H510/E510</f>
        <v>#VALUE!</v>
      </c>
      <c r="J510" t="str">
        <f>_xll.BDP(D510, "NET_INCOME")</f>
        <v>#N/A N/A</v>
      </c>
      <c r="K510" t="str">
        <f>_xll.BDP(D510, "BS_AVERAGE_AUM")</f>
        <v>#N/A N/A</v>
      </c>
      <c r="L510" t="str">
        <f>_xll.BDP($D$2, "ESTIMATED_AUM")</f>
        <v>#N/A N/A</v>
      </c>
    </row>
    <row r="511" spans="1:12" x14ac:dyDescent="0.25">
      <c r="A511" t="s">
        <v>1797</v>
      </c>
      <c r="B511" t="s">
        <v>2554</v>
      </c>
      <c r="C511" t="s">
        <v>2900</v>
      </c>
      <c r="D511" t="str">
        <f>IF(B511="#N/A N/A",C511,B511)&amp;" Equity"</f>
        <v>1397145D LN Equity</v>
      </c>
      <c r="E511" t="str">
        <f>_xll.BDP(D511, "SALES_REV_TURN")</f>
        <v>#N/A N/A</v>
      </c>
      <c r="F511" t="str">
        <f>_xll.BDP(D511, "EBITDA")</f>
        <v>#N/A N/A</v>
      </c>
      <c r="G511" t="str">
        <f>_xll.BDP(D511, "EBITDA_MARGIN")</f>
        <v>#N/A N/A</v>
      </c>
      <c r="H511" t="str">
        <f>_xll.BDP(D511, "CAPEX_ABSOLUTE_VALUE")</f>
        <v>#N/A N/A</v>
      </c>
      <c r="I511" t="e">
        <f>H511/E511</f>
        <v>#VALUE!</v>
      </c>
      <c r="J511" t="str">
        <f>_xll.BDP(D511, "NET_INCOME")</f>
        <v>#N/A N/A</v>
      </c>
      <c r="K511" t="str">
        <f>_xll.BDP(D511, "BS_AVERAGE_AUM")</f>
        <v>#N/A N/A</v>
      </c>
      <c r="L511" t="str">
        <f>_xll.BDP($D$2, "ESTIMATED_AUM")</f>
        <v>#N/A N/A</v>
      </c>
    </row>
    <row r="512" spans="1:12" x14ac:dyDescent="0.25">
      <c r="A512" t="s">
        <v>1830</v>
      </c>
      <c r="B512" t="s">
        <v>2554</v>
      </c>
      <c r="C512" t="s">
        <v>2903</v>
      </c>
      <c r="D512" t="str">
        <f>IF(B512="#N/A N/A",C512,B512)&amp;" Equity"</f>
        <v>1545637D LN Equity</v>
      </c>
      <c r="E512" t="str">
        <f>_xll.BDP(D512, "SALES_REV_TURN")</f>
        <v>#N/A N/A</v>
      </c>
      <c r="F512" t="str">
        <f>_xll.BDP(D512, "EBITDA")</f>
        <v>#N/A N/A</v>
      </c>
      <c r="G512" t="str">
        <f>_xll.BDP(D512, "EBITDA_MARGIN")</f>
        <v>#N/A N/A</v>
      </c>
      <c r="H512" t="str">
        <f>_xll.BDP(D512, "CAPEX_ABSOLUTE_VALUE")</f>
        <v>#N/A N/A</v>
      </c>
      <c r="I512" t="e">
        <f>H512/E512</f>
        <v>#VALUE!</v>
      </c>
      <c r="J512" t="str">
        <f>_xll.BDP(D512, "NET_INCOME")</f>
        <v>#N/A N/A</v>
      </c>
      <c r="K512" t="str">
        <f>_xll.BDP(D512, "BS_AVERAGE_AUM")</f>
        <v>#N/A N/A</v>
      </c>
      <c r="L512" t="str">
        <f>_xll.BDP($D$2, "ESTIMATED_AUM")</f>
        <v>#N/A N/A</v>
      </c>
    </row>
    <row r="513" spans="1:12" x14ac:dyDescent="0.25">
      <c r="A513" t="s">
        <v>1846</v>
      </c>
      <c r="B513" t="s">
        <v>2554</v>
      </c>
      <c r="C513" t="s">
        <v>2905</v>
      </c>
      <c r="D513" t="str">
        <f>IF(B513="#N/A N/A",C513,B513)&amp;" Equity"</f>
        <v>1211748D LN Equity</v>
      </c>
      <c r="E513" t="str">
        <f>_xll.BDP(D513, "SALES_REV_TURN")</f>
        <v>#N/A N/A</v>
      </c>
      <c r="F513" t="str">
        <f>_xll.BDP(D513, "EBITDA")</f>
        <v>#N/A N/A</v>
      </c>
      <c r="G513" t="str">
        <f>_xll.BDP(D513, "EBITDA_MARGIN")</f>
        <v>#N/A N/A</v>
      </c>
      <c r="H513" t="str">
        <f>_xll.BDP(D513, "CAPEX_ABSOLUTE_VALUE")</f>
        <v>#N/A N/A</v>
      </c>
      <c r="I513" t="e">
        <f>H513/E513</f>
        <v>#VALUE!</v>
      </c>
      <c r="J513" t="str">
        <f>_xll.BDP(D513, "NET_INCOME")</f>
        <v>#N/A N/A</v>
      </c>
      <c r="K513" t="str">
        <f>_xll.BDP(D513, "BS_AVERAGE_AUM")</f>
        <v>#N/A N/A</v>
      </c>
      <c r="L513" t="str">
        <f>_xll.BDP($D$2, "ESTIMATED_AUM")</f>
        <v>#N/A N/A</v>
      </c>
    </row>
    <row r="514" spans="1:12" x14ac:dyDescent="0.25">
      <c r="A514" t="s">
        <v>1849</v>
      </c>
      <c r="B514" t="s">
        <v>2554</v>
      </c>
      <c r="C514" t="s">
        <v>2906</v>
      </c>
      <c r="D514" t="str">
        <f>IF(B514="#N/A N/A",C514,B514)&amp;" Equity"</f>
        <v>1297755D LN Equity</v>
      </c>
      <c r="E514" t="str">
        <f>_xll.BDP(D514, "SALES_REV_TURN")</f>
        <v>#N/A N/A</v>
      </c>
      <c r="F514" t="str">
        <f>_xll.BDP(D514, "EBITDA")</f>
        <v>#N/A N/A</v>
      </c>
      <c r="G514" t="str">
        <f>_xll.BDP(D514, "EBITDA_MARGIN")</f>
        <v>#N/A N/A</v>
      </c>
      <c r="H514" t="str">
        <f>_xll.BDP(D514, "CAPEX_ABSOLUTE_VALUE")</f>
        <v>#N/A N/A</v>
      </c>
      <c r="I514" t="e">
        <f>H514/E514</f>
        <v>#VALUE!</v>
      </c>
      <c r="J514" t="str">
        <f>_xll.BDP(D514, "NET_INCOME")</f>
        <v>#N/A N/A</v>
      </c>
      <c r="K514" t="str">
        <f>_xll.BDP(D514, "BS_AVERAGE_AUM")</f>
        <v>#N/A N/A</v>
      </c>
      <c r="L514" t="str">
        <f>_xll.BDP($D$2, "ESTIMATED_AUM")</f>
        <v>#N/A N/A</v>
      </c>
    </row>
    <row r="515" spans="1:12" x14ac:dyDescent="0.25">
      <c r="A515" t="s">
        <v>1852</v>
      </c>
      <c r="B515" t="s">
        <v>2554</v>
      </c>
      <c r="C515" t="s">
        <v>2907</v>
      </c>
      <c r="D515" t="str">
        <f>IF(B515="#N/A N/A",C515,B515)&amp;" Equity"</f>
        <v>0232644D LN Equity</v>
      </c>
      <c r="E515" t="str">
        <f>_xll.BDP(D515, "SALES_REV_TURN")</f>
        <v>#N/A N/A</v>
      </c>
      <c r="F515" t="str">
        <f>_xll.BDP(D515, "EBITDA")</f>
        <v>#N/A N/A</v>
      </c>
      <c r="G515" t="str">
        <f>_xll.BDP(D515, "EBITDA_MARGIN")</f>
        <v>#N/A N/A</v>
      </c>
      <c r="H515" t="str">
        <f>_xll.BDP(D515, "CAPEX_ABSOLUTE_VALUE")</f>
        <v>#N/A N/A</v>
      </c>
      <c r="I515" t="e">
        <f>H515/E515</f>
        <v>#VALUE!</v>
      </c>
      <c r="J515" t="str">
        <f>_xll.BDP(D515, "NET_INCOME")</f>
        <v>#N/A N/A</v>
      </c>
      <c r="K515" t="str">
        <f>_xll.BDP(D515, "BS_AVERAGE_AUM")</f>
        <v>#N/A N/A</v>
      </c>
      <c r="L515" t="str">
        <f>_xll.BDP($D$2, "ESTIMATED_AUM")</f>
        <v>#N/A N/A</v>
      </c>
    </row>
    <row r="516" spans="1:12" x14ac:dyDescent="0.25">
      <c r="A516" t="s">
        <v>1860</v>
      </c>
      <c r="B516" t="s">
        <v>2554</v>
      </c>
      <c r="C516" t="s">
        <v>2908</v>
      </c>
      <c r="D516" t="str">
        <f>IF(B516="#N/A N/A",C516,B516)&amp;" Equity"</f>
        <v>1040766D LN Equity</v>
      </c>
      <c r="E516" t="str">
        <f>_xll.BDP(D516, "SALES_REV_TURN")</f>
        <v>#N/A N/A</v>
      </c>
      <c r="F516" t="str">
        <f>_xll.BDP(D516, "EBITDA")</f>
        <v>#N/A N/A</v>
      </c>
      <c r="G516" t="str">
        <f>_xll.BDP(D516, "EBITDA_MARGIN")</f>
        <v>#N/A N/A</v>
      </c>
      <c r="H516" t="str">
        <f>_xll.BDP(D516, "CAPEX_ABSOLUTE_VALUE")</f>
        <v>#N/A N/A</v>
      </c>
      <c r="I516" t="e">
        <f>H516/E516</f>
        <v>#VALUE!</v>
      </c>
      <c r="J516" t="str">
        <f>_xll.BDP(D516, "NET_INCOME")</f>
        <v>#N/A N/A</v>
      </c>
      <c r="K516" t="str">
        <f>_xll.BDP(D516, "BS_AVERAGE_AUM")</f>
        <v>#N/A N/A</v>
      </c>
      <c r="L516" t="str">
        <f>_xll.BDP($D$2, "ESTIMATED_AUM")</f>
        <v>#N/A N/A</v>
      </c>
    </row>
    <row r="517" spans="1:12" x14ac:dyDescent="0.25">
      <c r="A517" t="s">
        <v>1874</v>
      </c>
      <c r="B517" t="s">
        <v>2554</v>
      </c>
      <c r="C517" t="s">
        <v>2909</v>
      </c>
      <c r="D517" t="str">
        <f>IF(B517="#N/A N/A",C517,B517)&amp;" Equity"</f>
        <v>1152869D LN Equity</v>
      </c>
      <c r="E517" t="str">
        <f>_xll.BDP(D517, "SALES_REV_TURN")</f>
        <v>#N/A N/A</v>
      </c>
      <c r="F517" t="str">
        <f>_xll.BDP(D517, "EBITDA")</f>
        <v>#N/A N/A</v>
      </c>
      <c r="G517" t="str">
        <f>_xll.BDP(D517, "EBITDA_MARGIN")</f>
        <v>#N/A N/A</v>
      </c>
      <c r="H517" t="str">
        <f>_xll.BDP(D517, "CAPEX_ABSOLUTE_VALUE")</f>
        <v>#N/A N/A</v>
      </c>
      <c r="I517" t="e">
        <f>H517/E517</f>
        <v>#VALUE!</v>
      </c>
      <c r="J517" t="str">
        <f>_xll.BDP(D517, "NET_INCOME")</f>
        <v>#N/A N/A</v>
      </c>
      <c r="K517" t="str">
        <f>_xll.BDP(D517, "BS_AVERAGE_AUM")</f>
        <v>#N/A N/A</v>
      </c>
      <c r="L517" t="str">
        <f>_xll.BDP($D$2, "ESTIMATED_AUM")</f>
        <v>#N/A N/A</v>
      </c>
    </row>
    <row r="518" spans="1:12" x14ac:dyDescent="0.25">
      <c r="A518" t="s">
        <v>1915</v>
      </c>
      <c r="B518" t="s">
        <v>2554</v>
      </c>
      <c r="C518" t="s">
        <v>2912</v>
      </c>
      <c r="D518" t="str">
        <f>IF(B518="#N/A N/A",C518,B518)&amp;" Equity"</f>
        <v>1360406D LN Equity</v>
      </c>
      <c r="E518" t="str">
        <f>_xll.BDP(D518, "SALES_REV_TURN")</f>
        <v>#N/A N/A</v>
      </c>
      <c r="F518" t="str">
        <f>_xll.BDP(D518, "EBITDA")</f>
        <v>#N/A N/A</v>
      </c>
      <c r="G518" t="str">
        <f>_xll.BDP(D518, "EBITDA_MARGIN")</f>
        <v>#N/A N/A</v>
      </c>
      <c r="H518" t="str">
        <f>_xll.BDP(D518, "CAPEX_ABSOLUTE_VALUE")</f>
        <v>#N/A N/A</v>
      </c>
      <c r="I518" t="e">
        <f>H518/E518</f>
        <v>#VALUE!</v>
      </c>
      <c r="J518" t="str">
        <f>_xll.BDP(D518, "NET_INCOME")</f>
        <v>#N/A N/A</v>
      </c>
      <c r="K518" t="str">
        <f>_xll.BDP(D518, "BS_AVERAGE_AUM")</f>
        <v>#N/A N/A</v>
      </c>
      <c r="L518" t="str">
        <f>_xll.BDP($D$2, "ESTIMATED_AUM")</f>
        <v>#N/A N/A</v>
      </c>
    </row>
    <row r="519" spans="1:12" x14ac:dyDescent="0.25">
      <c r="A519" t="s">
        <v>1921</v>
      </c>
      <c r="B519" t="s">
        <v>2554</v>
      </c>
      <c r="C519" t="s">
        <v>2850</v>
      </c>
      <c r="D519" t="str">
        <f>IF(B519="#N/A N/A",C519,B519)&amp;" Equity"</f>
        <v>1273326D LN Equity</v>
      </c>
      <c r="E519" t="str">
        <f>_xll.BDP(D519, "SALES_REV_TURN")</f>
        <v>#N/A N/A</v>
      </c>
      <c r="F519" t="str">
        <f>_xll.BDP(D519, "EBITDA")</f>
        <v>#N/A N/A</v>
      </c>
      <c r="G519" t="str">
        <f>_xll.BDP(D519, "EBITDA_MARGIN")</f>
        <v>#N/A N/A</v>
      </c>
      <c r="H519" t="str">
        <f>_xll.BDP(D519, "CAPEX_ABSOLUTE_VALUE")</f>
        <v>#N/A N/A</v>
      </c>
      <c r="I519" t="e">
        <f>H519/E519</f>
        <v>#VALUE!</v>
      </c>
      <c r="J519" t="str">
        <f>_xll.BDP(D519, "NET_INCOME")</f>
        <v>#N/A N/A</v>
      </c>
      <c r="K519" t="str">
        <f>_xll.BDP(D519, "BS_AVERAGE_AUM")</f>
        <v>#N/A N/A</v>
      </c>
      <c r="L519" t="str">
        <f>_xll.BDP($D$2, "ESTIMATED_AUM")</f>
        <v>#N/A N/A</v>
      </c>
    </row>
    <row r="520" spans="1:12" x14ac:dyDescent="0.25">
      <c r="A520" t="s">
        <v>1924</v>
      </c>
      <c r="B520" t="s">
        <v>2554</v>
      </c>
      <c r="C520" t="s">
        <v>2914</v>
      </c>
      <c r="D520" t="str">
        <f>IF(B520="#N/A N/A",C520,B520)&amp;" Equity"</f>
        <v>1130053D LN Equity</v>
      </c>
      <c r="E520" t="str">
        <f>_xll.BDP(D520, "SALES_REV_TURN")</f>
        <v>#N/A N/A</v>
      </c>
      <c r="F520" t="str">
        <f>_xll.BDP(D520, "EBITDA")</f>
        <v>#N/A N/A</v>
      </c>
      <c r="G520" t="str">
        <f>_xll.BDP(D520, "EBITDA_MARGIN")</f>
        <v>#N/A N/A</v>
      </c>
      <c r="H520" t="str">
        <f>_xll.BDP(D520, "CAPEX_ABSOLUTE_VALUE")</f>
        <v>#N/A N/A</v>
      </c>
      <c r="I520" t="e">
        <f>H520/E520</f>
        <v>#VALUE!</v>
      </c>
      <c r="J520" t="str">
        <f>_xll.BDP(D520, "NET_INCOME")</f>
        <v>#N/A N/A</v>
      </c>
      <c r="K520" t="str">
        <f>_xll.BDP(D520, "BS_AVERAGE_AUM")</f>
        <v>#N/A N/A</v>
      </c>
      <c r="L520" t="str">
        <f>_xll.BDP($D$2, "ESTIMATED_AUM")</f>
        <v>#N/A N/A</v>
      </c>
    </row>
    <row r="521" spans="1:12" x14ac:dyDescent="0.25">
      <c r="A521" t="s">
        <v>1932</v>
      </c>
      <c r="B521" t="s">
        <v>2554</v>
      </c>
      <c r="C521" t="s">
        <v>2916</v>
      </c>
      <c r="D521" t="str">
        <f>IF(B521="#N/A N/A",C521,B521)&amp;" Equity"</f>
        <v>1410239D LN Equity</v>
      </c>
      <c r="E521" t="str">
        <f>_xll.BDP(D521, "SALES_REV_TURN")</f>
        <v>#N/A N/A</v>
      </c>
      <c r="F521" t="str">
        <f>_xll.BDP(D521, "EBITDA")</f>
        <v>#N/A N/A</v>
      </c>
      <c r="G521" t="str">
        <f>_xll.BDP(D521, "EBITDA_MARGIN")</f>
        <v>#N/A N/A</v>
      </c>
      <c r="H521" t="str">
        <f>_xll.BDP(D521, "CAPEX_ABSOLUTE_VALUE")</f>
        <v>#N/A N/A</v>
      </c>
      <c r="I521" t="e">
        <f>H521/E521</f>
        <v>#VALUE!</v>
      </c>
      <c r="J521" t="str">
        <f>_xll.BDP(D521, "NET_INCOME")</f>
        <v>#N/A N/A</v>
      </c>
      <c r="K521" t="str">
        <f>_xll.BDP(D521, "BS_AVERAGE_AUM")</f>
        <v>#N/A N/A</v>
      </c>
      <c r="L521" t="str">
        <f>_xll.BDP($D$2, "ESTIMATED_AUM")</f>
        <v>#N/A N/A</v>
      </c>
    </row>
    <row r="522" spans="1:12" x14ac:dyDescent="0.25">
      <c r="A522" t="s">
        <v>1963</v>
      </c>
      <c r="B522" t="s">
        <v>2554</v>
      </c>
      <c r="C522" t="s">
        <v>2917</v>
      </c>
      <c r="D522" t="str">
        <f>IF(B522="#N/A N/A",C522,B522)&amp;" Equity"</f>
        <v>1550042Z LN Equity</v>
      </c>
      <c r="E522" t="str">
        <f>_xll.BDP(D522, "SALES_REV_TURN")</f>
        <v>#N/A N/A</v>
      </c>
      <c r="F522" t="str">
        <f>_xll.BDP(D522, "EBITDA")</f>
        <v>#N/A N/A</v>
      </c>
      <c r="G522" t="str">
        <f>_xll.BDP(D522, "EBITDA_MARGIN")</f>
        <v>#N/A N/A</v>
      </c>
      <c r="H522" t="str">
        <f>_xll.BDP(D522, "CAPEX_ABSOLUTE_VALUE")</f>
        <v>#N/A N/A</v>
      </c>
      <c r="I522" t="e">
        <f>H522/E522</f>
        <v>#VALUE!</v>
      </c>
      <c r="J522" t="str">
        <f>_xll.BDP(D522, "NET_INCOME")</f>
        <v>#N/A N/A</v>
      </c>
      <c r="K522" t="str">
        <f>_xll.BDP(D522, "BS_AVERAGE_AUM")</f>
        <v>#N/A N/A</v>
      </c>
      <c r="L522" t="str">
        <f>_xll.BDP($D$2, "ESTIMATED_AUM")</f>
        <v>#N/A N/A</v>
      </c>
    </row>
    <row r="523" spans="1:12" x14ac:dyDescent="0.25">
      <c r="A523" t="s">
        <v>1966</v>
      </c>
      <c r="B523" t="s">
        <v>2554</v>
      </c>
      <c r="C523" t="s">
        <v>2918</v>
      </c>
      <c r="D523" t="str">
        <f>IF(B523="#N/A N/A",C523,B523)&amp;" Equity"</f>
        <v>1211744D US Equity</v>
      </c>
      <c r="E523" t="str">
        <f>_xll.BDP(D523, "SALES_REV_TURN")</f>
        <v>#N/A N/A</v>
      </c>
      <c r="F523" t="str">
        <f>_xll.BDP(D523, "EBITDA")</f>
        <v>#N/A N/A</v>
      </c>
      <c r="G523" t="str">
        <f>_xll.BDP(D523, "EBITDA_MARGIN")</f>
        <v>#N/A N/A</v>
      </c>
      <c r="H523" t="str">
        <f>_xll.BDP(D523, "CAPEX_ABSOLUTE_VALUE")</f>
        <v>#N/A N/A</v>
      </c>
      <c r="I523" t="e">
        <f>H523/E523</f>
        <v>#VALUE!</v>
      </c>
      <c r="J523" t="str">
        <f>_xll.BDP(D523, "NET_INCOME")</f>
        <v>#N/A N/A</v>
      </c>
      <c r="K523" t="str">
        <f>_xll.BDP(D523, "BS_AVERAGE_AUM")</f>
        <v>#N/A N/A</v>
      </c>
      <c r="L523" t="str">
        <f>_xll.BDP($D$2, "ESTIMATED_AUM")</f>
        <v>#N/A N/A</v>
      </c>
    </row>
    <row r="524" spans="1:12" x14ac:dyDescent="0.25">
      <c r="A524" t="s">
        <v>1974</v>
      </c>
      <c r="B524" t="s">
        <v>2554</v>
      </c>
      <c r="C524" t="s">
        <v>2920</v>
      </c>
      <c r="D524" t="str">
        <f>IF(B524="#N/A N/A",C524,B524)&amp;" Equity"</f>
        <v>1334449D LN Equity</v>
      </c>
      <c r="E524" t="str">
        <f>_xll.BDP(D524, "SALES_REV_TURN")</f>
        <v>#N/A N/A</v>
      </c>
      <c r="F524" t="str">
        <f>_xll.BDP(D524, "EBITDA")</f>
        <v>#N/A N/A</v>
      </c>
      <c r="G524" t="str">
        <f>_xll.BDP(D524, "EBITDA_MARGIN")</f>
        <v>#N/A N/A</v>
      </c>
      <c r="H524" t="str">
        <f>_xll.BDP(D524, "CAPEX_ABSOLUTE_VALUE")</f>
        <v>#N/A N/A</v>
      </c>
      <c r="I524" t="e">
        <f>H524/E524</f>
        <v>#VALUE!</v>
      </c>
      <c r="J524" t="str">
        <f>_xll.BDP(D524, "NET_INCOME")</f>
        <v>#N/A N/A</v>
      </c>
      <c r="K524" t="str">
        <f>_xll.BDP(D524, "BS_AVERAGE_AUM")</f>
        <v>#N/A N/A</v>
      </c>
      <c r="L524" t="str">
        <f>_xll.BDP($D$2, "ESTIMATED_AUM")</f>
        <v>#N/A N/A</v>
      </c>
    </row>
    <row r="525" spans="1:12" x14ac:dyDescent="0.25">
      <c r="A525" t="s">
        <v>2001</v>
      </c>
      <c r="B525" t="s">
        <v>2554</v>
      </c>
      <c r="C525" t="s">
        <v>2923</v>
      </c>
      <c r="D525" t="str">
        <f>IF(B525="#N/A N/A",C525,B525)&amp;" Equity"</f>
        <v>1456226D LN Equity</v>
      </c>
      <c r="E525" t="str">
        <f>_xll.BDP(D525, "SALES_REV_TURN")</f>
        <v>#N/A N/A</v>
      </c>
      <c r="F525" t="str">
        <f>_xll.BDP(D525, "EBITDA")</f>
        <v>#N/A N/A</v>
      </c>
      <c r="G525" t="str">
        <f>_xll.BDP(D525, "EBITDA_MARGIN")</f>
        <v>#N/A N/A</v>
      </c>
      <c r="H525" t="str">
        <f>_xll.BDP(D525, "CAPEX_ABSOLUTE_VALUE")</f>
        <v>#N/A N/A</v>
      </c>
      <c r="I525" t="e">
        <f>H525/E525</f>
        <v>#VALUE!</v>
      </c>
      <c r="J525" t="str">
        <f>_xll.BDP(D525, "NET_INCOME")</f>
        <v>#N/A N/A</v>
      </c>
      <c r="K525" t="str">
        <f>_xll.BDP(D525, "BS_AVERAGE_AUM")</f>
        <v>#N/A N/A</v>
      </c>
      <c r="L525" t="str">
        <f>_xll.BDP($D$2, "ESTIMATED_AUM")</f>
        <v>#N/A N/A</v>
      </c>
    </row>
    <row r="526" spans="1:12" x14ac:dyDescent="0.25">
      <c r="A526" t="s">
        <v>2010</v>
      </c>
      <c r="B526" t="s">
        <v>2554</v>
      </c>
      <c r="C526" t="s">
        <v>2926</v>
      </c>
      <c r="D526" t="str">
        <f>IF(B526="#N/A N/A",C526,B526)&amp;" Equity"</f>
        <v>1186627D LN Equity</v>
      </c>
      <c r="E526" t="str">
        <f>_xll.BDP(D526, "SALES_REV_TURN")</f>
        <v>#N/A N/A</v>
      </c>
      <c r="F526" t="str">
        <f>_xll.BDP(D526, "EBITDA")</f>
        <v>#N/A N/A</v>
      </c>
      <c r="G526" t="str">
        <f>_xll.BDP(D526, "EBITDA_MARGIN")</f>
        <v>#N/A N/A</v>
      </c>
      <c r="H526" t="str">
        <f>_xll.BDP(D526, "CAPEX_ABSOLUTE_VALUE")</f>
        <v>#N/A N/A</v>
      </c>
      <c r="I526" t="e">
        <f>H526/E526</f>
        <v>#VALUE!</v>
      </c>
      <c r="J526" t="str">
        <f>_xll.BDP(D526, "NET_INCOME")</f>
        <v>#N/A N/A</v>
      </c>
      <c r="K526" t="str">
        <f>_xll.BDP(D526, "BS_AVERAGE_AUM")</f>
        <v>#N/A N/A</v>
      </c>
      <c r="L526" t="str">
        <f>_xll.BDP($D$2, "ESTIMATED_AUM")</f>
        <v>#N/A N/A</v>
      </c>
    </row>
    <row r="527" spans="1:12" x14ac:dyDescent="0.25">
      <c r="A527" t="s">
        <v>2013</v>
      </c>
      <c r="B527" t="s">
        <v>2554</v>
      </c>
      <c r="C527" t="s">
        <v>2927</v>
      </c>
      <c r="D527" t="str">
        <f>IF(B527="#N/A N/A",C527,B527)&amp;" Equity"</f>
        <v>1587379D LN Equity</v>
      </c>
      <c r="E527" t="str">
        <f>_xll.BDP(D527, "SALES_REV_TURN")</f>
        <v>#N/A N/A</v>
      </c>
      <c r="F527" t="str">
        <f>_xll.BDP(D527, "EBITDA")</f>
        <v>#N/A N/A</v>
      </c>
      <c r="G527" t="str">
        <f>_xll.BDP(D527, "EBITDA_MARGIN")</f>
        <v>#N/A N/A</v>
      </c>
      <c r="H527" t="str">
        <f>_xll.BDP(D527, "CAPEX_ABSOLUTE_VALUE")</f>
        <v>#N/A N/A</v>
      </c>
      <c r="I527" t="e">
        <f>H527/E527</f>
        <v>#VALUE!</v>
      </c>
      <c r="J527" t="str">
        <f>_xll.BDP(D527, "NET_INCOME")</f>
        <v>#N/A N/A</v>
      </c>
      <c r="K527" t="str">
        <f>_xll.BDP(D527, "BS_AVERAGE_AUM")</f>
        <v>#N/A N/A</v>
      </c>
      <c r="L527" t="str">
        <f>_xll.BDP($D$2, "ESTIMATED_AUM")</f>
        <v>#N/A N/A</v>
      </c>
    </row>
    <row r="528" spans="1:12" x14ac:dyDescent="0.25">
      <c r="A528" t="s">
        <v>2019</v>
      </c>
      <c r="B528" t="s">
        <v>2554</v>
      </c>
      <c r="C528" t="s">
        <v>2928</v>
      </c>
      <c r="D528" t="str">
        <f>IF(B528="#N/A N/A",C528,B528)&amp;" Equity"</f>
        <v>1301612D LN Equity</v>
      </c>
      <c r="E528" t="str">
        <f>_xll.BDP(D528, "SALES_REV_TURN")</f>
        <v>#N/A N/A</v>
      </c>
      <c r="F528" t="str">
        <f>_xll.BDP(D528, "EBITDA")</f>
        <v>#N/A N/A</v>
      </c>
      <c r="G528" t="str">
        <f>_xll.BDP(D528, "EBITDA_MARGIN")</f>
        <v>#N/A N/A</v>
      </c>
      <c r="H528" t="str">
        <f>_xll.BDP(D528, "CAPEX_ABSOLUTE_VALUE")</f>
        <v>#N/A N/A</v>
      </c>
      <c r="I528" t="e">
        <f>H528/E528</f>
        <v>#VALUE!</v>
      </c>
      <c r="J528" t="str">
        <f>_xll.BDP(D528, "NET_INCOME")</f>
        <v>#N/A N/A</v>
      </c>
      <c r="K528" t="str">
        <f>_xll.BDP(D528, "BS_AVERAGE_AUM")</f>
        <v>#N/A N/A</v>
      </c>
      <c r="L528" t="str">
        <f>_xll.BDP($D$2, "ESTIMATED_AUM")</f>
        <v>#N/A N/A</v>
      </c>
    </row>
    <row r="529" spans="1:12" x14ac:dyDescent="0.25">
      <c r="A529" t="s">
        <v>2042</v>
      </c>
      <c r="B529" t="s">
        <v>2554</v>
      </c>
      <c r="C529" t="s">
        <v>2930</v>
      </c>
      <c r="D529" t="str">
        <f>IF(B529="#N/A N/A",C529,B529)&amp;" Equity"</f>
        <v>1151521D LN Equity</v>
      </c>
      <c r="E529" t="str">
        <f>_xll.BDP(D529, "SALES_REV_TURN")</f>
        <v>#N/A N/A</v>
      </c>
      <c r="F529" t="str">
        <f>_xll.BDP(D529, "EBITDA")</f>
        <v>#N/A N/A</v>
      </c>
      <c r="G529" t="str">
        <f>_xll.BDP(D529, "EBITDA_MARGIN")</f>
        <v>#N/A N/A</v>
      </c>
      <c r="H529" t="str">
        <f>_xll.BDP(D529, "CAPEX_ABSOLUTE_VALUE")</f>
        <v>#N/A N/A</v>
      </c>
      <c r="I529" t="e">
        <f>H529/E529</f>
        <v>#VALUE!</v>
      </c>
      <c r="J529" t="str">
        <f>_xll.BDP(D529, "NET_INCOME")</f>
        <v>#N/A N/A</v>
      </c>
      <c r="K529" t="str">
        <f>_xll.BDP(D529, "BS_AVERAGE_AUM")</f>
        <v>#N/A N/A</v>
      </c>
      <c r="L529" t="str">
        <f>_xll.BDP($D$2, "ESTIMATED_AUM")</f>
        <v>#N/A N/A</v>
      </c>
    </row>
    <row r="530" spans="1:12" x14ac:dyDescent="0.25">
      <c r="A530" t="s">
        <v>2051</v>
      </c>
      <c r="B530" t="s">
        <v>2554</v>
      </c>
      <c r="C530" t="s">
        <v>2931</v>
      </c>
      <c r="D530" t="str">
        <f>IF(B530="#N/A N/A",C530,B530)&amp;" Equity"</f>
        <v>0977385D LN Equity</v>
      </c>
      <c r="E530" t="str">
        <f>_xll.BDP(D530, "SALES_REV_TURN")</f>
        <v>#N/A N/A</v>
      </c>
      <c r="F530" t="str">
        <f>_xll.BDP(D530, "EBITDA")</f>
        <v>#N/A N/A</v>
      </c>
      <c r="G530" t="str">
        <f>_xll.BDP(D530, "EBITDA_MARGIN")</f>
        <v>#N/A N/A</v>
      </c>
      <c r="H530" t="str">
        <f>_xll.BDP(D530, "CAPEX_ABSOLUTE_VALUE")</f>
        <v>#N/A N/A</v>
      </c>
      <c r="I530" t="e">
        <f>H530/E530</f>
        <v>#VALUE!</v>
      </c>
      <c r="J530" t="str">
        <f>_xll.BDP(D530, "NET_INCOME")</f>
        <v>#N/A N/A</v>
      </c>
      <c r="K530" t="str">
        <f>_xll.BDP(D530, "BS_AVERAGE_AUM")</f>
        <v>#N/A N/A</v>
      </c>
      <c r="L530" t="str">
        <f>_xll.BDP($D$2, "ESTIMATED_AUM")</f>
        <v>#N/A N/A</v>
      </c>
    </row>
    <row r="531" spans="1:12" x14ac:dyDescent="0.25">
      <c r="A531" t="s">
        <v>2069</v>
      </c>
      <c r="B531" t="s">
        <v>2554</v>
      </c>
      <c r="C531" t="s">
        <v>2935</v>
      </c>
      <c r="D531" t="str">
        <f>IF(B531="#N/A N/A",C531,B531)&amp;" Equity"</f>
        <v>1186582D LN Equity</v>
      </c>
      <c r="E531" t="str">
        <f>_xll.BDP(D531, "SALES_REV_TURN")</f>
        <v>#N/A N/A</v>
      </c>
      <c r="F531" t="str">
        <f>_xll.BDP(D531, "EBITDA")</f>
        <v>#N/A N/A</v>
      </c>
      <c r="G531" t="str">
        <f>_xll.BDP(D531, "EBITDA_MARGIN")</f>
        <v>#N/A N/A</v>
      </c>
      <c r="H531" t="str">
        <f>_xll.BDP(D531, "CAPEX_ABSOLUTE_VALUE")</f>
        <v>#N/A N/A</v>
      </c>
      <c r="I531" t="e">
        <f>H531/E531</f>
        <v>#VALUE!</v>
      </c>
      <c r="J531" t="str">
        <f>_xll.BDP(D531, "NET_INCOME")</f>
        <v>#N/A N/A</v>
      </c>
      <c r="K531" t="str">
        <f>_xll.BDP(D531, "BS_AVERAGE_AUM")</f>
        <v>#N/A N/A</v>
      </c>
      <c r="L531" t="str">
        <f>_xll.BDP($D$2, "ESTIMATED_AUM")</f>
        <v>#N/A N/A</v>
      </c>
    </row>
    <row r="532" spans="1:12" x14ac:dyDescent="0.25">
      <c r="A532" t="s">
        <v>2072</v>
      </c>
      <c r="B532" t="s">
        <v>2554</v>
      </c>
      <c r="C532" t="s">
        <v>2936</v>
      </c>
      <c r="D532" t="str">
        <f>IF(B532="#N/A N/A",C532,B532)&amp;" Equity"</f>
        <v>1186628D LN Equity</v>
      </c>
      <c r="E532" t="str">
        <f>_xll.BDP(D532, "SALES_REV_TURN")</f>
        <v>#N/A N/A</v>
      </c>
      <c r="F532" t="str">
        <f>_xll.BDP(D532, "EBITDA")</f>
        <v>#N/A N/A</v>
      </c>
      <c r="G532" t="str">
        <f>_xll.BDP(D532, "EBITDA_MARGIN")</f>
        <v>#N/A N/A</v>
      </c>
      <c r="H532" t="str">
        <f>_xll.BDP(D532, "CAPEX_ABSOLUTE_VALUE")</f>
        <v>#N/A N/A</v>
      </c>
      <c r="I532" t="e">
        <f>H532/E532</f>
        <v>#VALUE!</v>
      </c>
      <c r="J532" t="str">
        <f>_xll.BDP(D532, "NET_INCOME")</f>
        <v>#N/A N/A</v>
      </c>
      <c r="K532" t="str">
        <f>_xll.BDP(D532, "BS_AVERAGE_AUM")</f>
        <v>#N/A N/A</v>
      </c>
      <c r="L532" t="str">
        <f>_xll.BDP($D$2, "ESTIMATED_AUM")</f>
        <v>#N/A N/A</v>
      </c>
    </row>
    <row r="533" spans="1:12" x14ac:dyDescent="0.25">
      <c r="A533" t="s">
        <v>2079</v>
      </c>
      <c r="B533" t="s">
        <v>2554</v>
      </c>
      <c r="C533" t="s">
        <v>2937</v>
      </c>
      <c r="D533" t="str">
        <f>IF(B533="#N/A N/A",C533,B533)&amp;" Equity"</f>
        <v>1672594D LN Equity</v>
      </c>
      <c r="E533" t="str">
        <f>_xll.BDP(D533, "SALES_REV_TURN")</f>
        <v>#N/A N/A</v>
      </c>
      <c r="F533" t="str">
        <f>_xll.BDP(D533, "EBITDA")</f>
        <v>#N/A N/A</v>
      </c>
      <c r="G533" t="str">
        <f>_xll.BDP(D533, "EBITDA_MARGIN")</f>
        <v>#N/A N/A</v>
      </c>
      <c r="H533" t="str">
        <f>_xll.BDP(D533, "CAPEX_ABSOLUTE_VALUE")</f>
        <v>#N/A N/A</v>
      </c>
      <c r="I533" t="e">
        <f>H533/E533</f>
        <v>#VALUE!</v>
      </c>
      <c r="J533" t="str">
        <f>_xll.BDP(D533, "NET_INCOME")</f>
        <v>#N/A N/A</v>
      </c>
      <c r="K533" t="str">
        <f>_xll.BDP(D533, "BS_AVERAGE_AUM")</f>
        <v>#N/A N/A</v>
      </c>
      <c r="L533" t="str">
        <f>_xll.BDP($D$2, "ESTIMATED_AUM")</f>
        <v>#N/A N/A</v>
      </c>
    </row>
    <row r="534" spans="1:12" x14ac:dyDescent="0.25">
      <c r="A534" t="s">
        <v>1491</v>
      </c>
      <c r="B534" t="s">
        <v>2554</v>
      </c>
      <c r="C534" t="s">
        <v>2938</v>
      </c>
      <c r="D534" t="str">
        <f>IF(B534="#N/A N/A",C534,B534)&amp;" Equity"</f>
        <v>1273298D BH Equity</v>
      </c>
      <c r="E534" t="str">
        <f>_xll.BDP(D534, "SALES_REV_TURN")</f>
        <v>#N/A N/A</v>
      </c>
      <c r="F534" t="str">
        <f>_xll.BDP(D534, "EBITDA")</f>
        <v>#N/A N/A</v>
      </c>
      <c r="G534" t="str">
        <f>_xll.BDP(D534, "EBITDA_MARGIN")</f>
        <v>#N/A N/A</v>
      </c>
      <c r="H534" t="str">
        <f>_xll.BDP(D534, "CAPEX_ABSOLUTE_VALUE")</f>
        <v>#N/A N/A</v>
      </c>
      <c r="I534" t="e">
        <f>H534/E534</f>
        <v>#VALUE!</v>
      </c>
      <c r="J534" t="str">
        <f>_xll.BDP(D534, "NET_INCOME")</f>
        <v>#N/A N/A</v>
      </c>
      <c r="K534" t="str">
        <f>_xll.BDP(D534, "BS_AVERAGE_AUM")</f>
        <v>#N/A N/A</v>
      </c>
      <c r="L534" t="str">
        <f>_xll.BDP($D$2, "ESTIMATED_AUM")</f>
        <v>#N/A N/A</v>
      </c>
    </row>
    <row r="535" spans="1:12" x14ac:dyDescent="0.25">
      <c r="A535" t="s">
        <v>2096</v>
      </c>
      <c r="B535" t="s">
        <v>2554</v>
      </c>
      <c r="C535" t="s">
        <v>2939</v>
      </c>
      <c r="D535" t="str">
        <f>IF(B535="#N/A N/A",C535,B535)&amp;" Equity"</f>
        <v>1701598D LN Equity</v>
      </c>
      <c r="E535" t="str">
        <f>_xll.BDP(D535, "SALES_REV_TURN")</f>
        <v>#N/A N/A</v>
      </c>
      <c r="F535" t="str">
        <f>_xll.BDP(D535, "EBITDA")</f>
        <v>#N/A N/A</v>
      </c>
      <c r="G535" t="str">
        <f>_xll.BDP(D535, "EBITDA_MARGIN")</f>
        <v>#N/A N/A</v>
      </c>
      <c r="H535" t="str">
        <f>_xll.BDP(D535, "CAPEX_ABSOLUTE_VALUE")</f>
        <v>#N/A N/A</v>
      </c>
      <c r="I535" t="e">
        <f>H535/E535</f>
        <v>#VALUE!</v>
      </c>
      <c r="J535" t="str">
        <f>_xll.BDP(D535, "NET_INCOME")</f>
        <v>#N/A N/A</v>
      </c>
      <c r="K535" t="str">
        <f>_xll.BDP(D535, "BS_AVERAGE_AUM")</f>
        <v>#N/A N/A</v>
      </c>
      <c r="L535" t="str">
        <f>_xll.BDP($D$2, "ESTIMATED_AUM")</f>
        <v>#N/A N/A</v>
      </c>
    </row>
    <row r="536" spans="1:12" x14ac:dyDescent="0.25">
      <c r="A536" t="s">
        <v>2099</v>
      </c>
      <c r="B536" t="s">
        <v>2554</v>
      </c>
      <c r="C536" t="s">
        <v>2940</v>
      </c>
      <c r="D536" t="str">
        <f>IF(B536="#N/A N/A",C536,B536)&amp;" Equity"</f>
        <v>1334452D LN Equity</v>
      </c>
      <c r="E536" t="str">
        <f>_xll.BDP(D536, "SALES_REV_TURN")</f>
        <v>#N/A N/A</v>
      </c>
      <c r="F536" t="str">
        <f>_xll.BDP(D536, "EBITDA")</f>
        <v>#N/A N/A</v>
      </c>
      <c r="G536" t="str">
        <f>_xll.BDP(D536, "EBITDA_MARGIN")</f>
        <v>#N/A N/A</v>
      </c>
      <c r="H536" t="str">
        <f>_xll.BDP(D536, "CAPEX_ABSOLUTE_VALUE")</f>
        <v>#N/A N/A</v>
      </c>
      <c r="I536" t="e">
        <f>H536/E536</f>
        <v>#VALUE!</v>
      </c>
      <c r="J536" t="str">
        <f>_xll.BDP(D536, "NET_INCOME")</f>
        <v>#N/A N/A</v>
      </c>
      <c r="K536" t="str">
        <f>_xll.BDP(D536, "BS_AVERAGE_AUM")</f>
        <v>#N/A N/A</v>
      </c>
      <c r="L536" t="str">
        <f>_xll.BDP($D$2, "ESTIMATED_AUM")</f>
        <v>#N/A N/A</v>
      </c>
    </row>
    <row r="537" spans="1:12" x14ac:dyDescent="0.25">
      <c r="A537" t="s">
        <v>2102</v>
      </c>
      <c r="B537" t="s">
        <v>2554</v>
      </c>
      <c r="C537" t="s">
        <v>2941</v>
      </c>
      <c r="D537" t="str">
        <f>IF(B537="#N/A N/A",C537,B537)&amp;" Equity"</f>
        <v>1040769D LN Equity</v>
      </c>
      <c r="E537" t="str">
        <f>_xll.BDP(D537, "SALES_REV_TURN")</f>
        <v>#N/A N/A</v>
      </c>
      <c r="F537" t="str">
        <f>_xll.BDP(D537, "EBITDA")</f>
        <v>#N/A N/A</v>
      </c>
      <c r="G537" t="str">
        <f>_xll.BDP(D537, "EBITDA_MARGIN")</f>
        <v>#N/A N/A</v>
      </c>
      <c r="H537" t="str">
        <f>_xll.BDP(D537, "CAPEX_ABSOLUTE_VALUE")</f>
        <v>#N/A N/A</v>
      </c>
      <c r="I537" t="e">
        <f>H537/E537</f>
        <v>#VALUE!</v>
      </c>
      <c r="J537" t="str">
        <f>_xll.BDP(D537, "NET_INCOME")</f>
        <v>#N/A N/A</v>
      </c>
      <c r="K537" t="str">
        <f>_xll.BDP(D537, "BS_AVERAGE_AUM")</f>
        <v>#N/A N/A</v>
      </c>
      <c r="L537" t="str">
        <f>_xll.BDP($D$2, "ESTIMATED_AUM")</f>
        <v>#N/A N/A</v>
      </c>
    </row>
    <row r="538" spans="1:12" x14ac:dyDescent="0.25">
      <c r="A538" t="s">
        <v>2105</v>
      </c>
      <c r="B538" t="s">
        <v>2554</v>
      </c>
      <c r="C538" t="s">
        <v>2942</v>
      </c>
      <c r="D538" t="str">
        <f>IF(B538="#N/A N/A",C538,B538)&amp;" Equity"</f>
        <v>1486885D LN Equity</v>
      </c>
      <c r="E538" t="str">
        <f>_xll.BDP(D538, "SALES_REV_TURN")</f>
        <v>#N/A N/A</v>
      </c>
      <c r="F538" t="str">
        <f>_xll.BDP(D538, "EBITDA")</f>
        <v>#N/A N/A</v>
      </c>
      <c r="G538" t="str">
        <f>_xll.BDP(D538, "EBITDA_MARGIN")</f>
        <v>#N/A N/A</v>
      </c>
      <c r="H538" t="str">
        <f>_xll.BDP(D538, "CAPEX_ABSOLUTE_VALUE")</f>
        <v>#N/A N/A</v>
      </c>
      <c r="I538" t="e">
        <f>H538/E538</f>
        <v>#VALUE!</v>
      </c>
      <c r="J538" t="str">
        <f>_xll.BDP(D538, "NET_INCOME")</f>
        <v>#N/A N/A</v>
      </c>
      <c r="K538" t="str">
        <f>_xll.BDP(D538, "BS_AVERAGE_AUM")</f>
        <v>#N/A N/A</v>
      </c>
      <c r="L538" t="str">
        <f>_xll.BDP($D$2, "ESTIMATED_AUM")</f>
        <v>#N/A N/A</v>
      </c>
    </row>
    <row r="539" spans="1:12" x14ac:dyDescent="0.25">
      <c r="A539" t="s">
        <v>2108</v>
      </c>
      <c r="B539" t="s">
        <v>2554</v>
      </c>
      <c r="C539" t="s">
        <v>2943</v>
      </c>
      <c r="D539" t="str">
        <f>IF(B539="#N/A N/A",C539,B539)&amp;" Equity"</f>
        <v>0992793D LN Equity</v>
      </c>
      <c r="E539" t="str">
        <f>_xll.BDP(D539, "SALES_REV_TURN")</f>
        <v>#N/A N/A</v>
      </c>
      <c r="F539" t="str">
        <f>_xll.BDP(D539, "EBITDA")</f>
        <v>#N/A N/A</v>
      </c>
      <c r="G539" t="str">
        <f>_xll.BDP(D539, "EBITDA_MARGIN")</f>
        <v>#N/A N/A</v>
      </c>
      <c r="H539" t="str">
        <f>_xll.BDP(D539, "CAPEX_ABSOLUTE_VALUE")</f>
        <v>#N/A N/A</v>
      </c>
      <c r="I539" t="e">
        <f>H539/E539</f>
        <v>#VALUE!</v>
      </c>
      <c r="J539" t="str">
        <f>_xll.BDP(D539, "NET_INCOME")</f>
        <v>#N/A N/A</v>
      </c>
      <c r="K539" t="str">
        <f>_xll.BDP(D539, "BS_AVERAGE_AUM")</f>
        <v>#N/A N/A</v>
      </c>
      <c r="L539" t="str">
        <f>_xll.BDP($D$2, "ESTIMATED_AUM")</f>
        <v>#N/A N/A</v>
      </c>
    </row>
    <row r="540" spans="1:12" x14ac:dyDescent="0.25">
      <c r="A540" t="s">
        <v>2137</v>
      </c>
      <c r="B540" t="s">
        <v>2554</v>
      </c>
      <c r="C540" t="s">
        <v>2945</v>
      </c>
      <c r="D540" t="str">
        <f>IF(B540="#N/A N/A",C540,B540)&amp;" Equity"</f>
        <v>1384582D LN Equity</v>
      </c>
      <c r="E540" t="str">
        <f>_xll.BDP(D540, "SALES_REV_TURN")</f>
        <v>#N/A N/A</v>
      </c>
      <c r="F540" t="str">
        <f>_xll.BDP(D540, "EBITDA")</f>
        <v>#N/A N/A</v>
      </c>
      <c r="G540" t="str">
        <f>_xll.BDP(D540, "EBITDA_MARGIN")</f>
        <v>#N/A N/A</v>
      </c>
      <c r="H540" t="str">
        <f>_xll.BDP(D540, "CAPEX_ABSOLUTE_VALUE")</f>
        <v>#N/A N/A</v>
      </c>
      <c r="I540" t="e">
        <f>H540/E540</f>
        <v>#VALUE!</v>
      </c>
      <c r="J540" t="str">
        <f>_xll.BDP(D540, "NET_INCOME")</f>
        <v>#N/A N/A</v>
      </c>
      <c r="K540" t="str">
        <f>_xll.BDP(D540, "BS_AVERAGE_AUM")</f>
        <v>#N/A N/A</v>
      </c>
      <c r="L540" t="str">
        <f>_xll.BDP($D$2, "ESTIMATED_AUM")</f>
        <v>#N/A N/A</v>
      </c>
    </row>
    <row r="541" spans="1:12" x14ac:dyDescent="0.25">
      <c r="A541" t="s">
        <v>2155</v>
      </c>
      <c r="B541" t="s">
        <v>2554</v>
      </c>
      <c r="C541" t="s">
        <v>2947</v>
      </c>
      <c r="D541" t="str">
        <f>IF(B541="#N/A N/A",C541,B541)&amp;" Equity"</f>
        <v>1545328D LN Equity</v>
      </c>
      <c r="E541" t="str">
        <f>_xll.BDP(D541, "SALES_REV_TURN")</f>
        <v>#N/A N/A</v>
      </c>
      <c r="F541" t="str">
        <f>_xll.BDP(D541, "EBITDA")</f>
        <v>#N/A N/A</v>
      </c>
      <c r="G541" t="str">
        <f>_xll.BDP(D541, "EBITDA_MARGIN")</f>
        <v>#N/A N/A</v>
      </c>
      <c r="H541" t="str">
        <f>_xll.BDP(D541, "CAPEX_ABSOLUTE_VALUE")</f>
        <v>#N/A N/A</v>
      </c>
      <c r="I541" t="e">
        <f>H541/E541</f>
        <v>#VALUE!</v>
      </c>
      <c r="J541" t="str">
        <f>_xll.BDP(D541, "NET_INCOME")</f>
        <v>#N/A N/A</v>
      </c>
      <c r="K541" t="str">
        <f>_xll.BDP(D541, "BS_AVERAGE_AUM")</f>
        <v>#N/A N/A</v>
      </c>
      <c r="L541" t="str">
        <f>_xll.BDP($D$2, "ESTIMATED_AUM")</f>
        <v>#N/A N/A</v>
      </c>
    </row>
    <row r="542" spans="1:12" x14ac:dyDescent="0.25">
      <c r="A542" t="s">
        <v>2167</v>
      </c>
      <c r="B542" t="s">
        <v>2554</v>
      </c>
      <c r="C542" t="s">
        <v>2949</v>
      </c>
      <c r="D542" t="str">
        <f>IF(B542="#N/A N/A",C542,B542)&amp;" Equity"</f>
        <v>1179586D LN Equity</v>
      </c>
      <c r="E542" t="str">
        <f>_xll.BDP(D542, "SALES_REV_TURN")</f>
        <v>#N/A N/A</v>
      </c>
      <c r="F542" t="str">
        <f>_xll.BDP(D542, "EBITDA")</f>
        <v>#N/A N/A</v>
      </c>
      <c r="G542" t="str">
        <f>_xll.BDP(D542, "EBITDA_MARGIN")</f>
        <v>#N/A N/A</v>
      </c>
      <c r="H542" t="str">
        <f>_xll.BDP(D542, "CAPEX_ABSOLUTE_VALUE")</f>
        <v>#N/A N/A</v>
      </c>
      <c r="I542" t="e">
        <f>H542/E542</f>
        <v>#VALUE!</v>
      </c>
      <c r="J542" t="str">
        <f>_xll.BDP(D542, "NET_INCOME")</f>
        <v>#N/A N/A</v>
      </c>
      <c r="K542" t="str">
        <f>_xll.BDP(D542, "BS_AVERAGE_AUM")</f>
        <v>#N/A N/A</v>
      </c>
      <c r="L542" t="str">
        <f>_xll.BDP($D$2, "ESTIMATED_AUM")</f>
        <v>#N/A N/A</v>
      </c>
    </row>
    <row r="543" spans="1:12" x14ac:dyDescent="0.25">
      <c r="A543" t="s">
        <v>2205</v>
      </c>
      <c r="B543" t="s">
        <v>2554</v>
      </c>
      <c r="C543" t="s">
        <v>2953</v>
      </c>
      <c r="D543" t="str">
        <f>IF(B543="#N/A N/A",C543,B543)&amp;" Equity"</f>
        <v>1107754D LN Equity</v>
      </c>
      <c r="E543" t="str">
        <f>_xll.BDP(D543, "SALES_REV_TURN")</f>
        <v>#N/A N/A</v>
      </c>
      <c r="F543" t="str">
        <f>_xll.BDP(D543, "EBITDA")</f>
        <v>#N/A N/A</v>
      </c>
      <c r="G543" t="str">
        <f>_xll.BDP(D543, "EBITDA_MARGIN")</f>
        <v>#N/A N/A</v>
      </c>
      <c r="H543" t="str">
        <f>_xll.BDP(D543, "CAPEX_ABSOLUTE_VALUE")</f>
        <v>#N/A N/A</v>
      </c>
      <c r="I543" t="e">
        <f>H543/E543</f>
        <v>#VALUE!</v>
      </c>
      <c r="J543" t="str">
        <f>_xll.BDP(D543, "NET_INCOME")</f>
        <v>#N/A N/A</v>
      </c>
      <c r="K543" t="str">
        <f>_xll.BDP(D543, "BS_AVERAGE_AUM")</f>
        <v>#N/A N/A</v>
      </c>
      <c r="L543" t="str">
        <f>_xll.BDP($D$2, "ESTIMATED_AUM")</f>
        <v>#N/A N/A</v>
      </c>
    </row>
    <row r="544" spans="1:12" x14ac:dyDescent="0.25">
      <c r="A544" t="s">
        <v>2286</v>
      </c>
      <c r="B544" t="s">
        <v>2554</v>
      </c>
      <c r="C544" t="s">
        <v>2958</v>
      </c>
      <c r="D544" t="str">
        <f>IF(B544="#N/A N/A",C544,B544)&amp;" Equity"</f>
        <v>0726648D LN Equity</v>
      </c>
      <c r="E544" t="str">
        <f>_xll.BDP(D544, "SALES_REV_TURN")</f>
        <v>#N/A N/A</v>
      </c>
      <c r="F544" t="str">
        <f>_xll.BDP(D544, "EBITDA")</f>
        <v>#N/A N/A</v>
      </c>
      <c r="G544" t="str">
        <f>_xll.BDP(D544, "EBITDA_MARGIN")</f>
        <v>#N/A N/A</v>
      </c>
      <c r="H544" t="str">
        <f>_xll.BDP(D544, "CAPEX_ABSOLUTE_VALUE")</f>
        <v>#N/A N/A</v>
      </c>
      <c r="I544" t="e">
        <f>H544/E544</f>
        <v>#VALUE!</v>
      </c>
      <c r="J544" t="str">
        <f>_xll.BDP(D544, "NET_INCOME")</f>
        <v>#N/A N/A</v>
      </c>
      <c r="K544" t="str">
        <f>_xll.BDP(D544, "BS_AVERAGE_AUM")</f>
        <v>#N/A N/A</v>
      </c>
      <c r="L544" t="str">
        <f>_xll.BDP($D$2, "ESTIMATED_AUM")</f>
        <v>#N/A N/A</v>
      </c>
    </row>
    <row r="545" spans="1:12" x14ac:dyDescent="0.25">
      <c r="A545" t="s">
        <v>2291</v>
      </c>
      <c r="B545" t="s">
        <v>2554</v>
      </c>
      <c r="C545" t="s">
        <v>2959</v>
      </c>
      <c r="D545" t="str">
        <f>IF(B545="#N/A N/A",C545,B545)&amp;" Equity"</f>
        <v>1374412D LN Equity</v>
      </c>
      <c r="E545" t="str">
        <f>_xll.BDP(D545, "SALES_REV_TURN")</f>
        <v>#N/A N/A</v>
      </c>
      <c r="F545" t="str">
        <f>_xll.BDP(D545, "EBITDA")</f>
        <v>#N/A N/A</v>
      </c>
      <c r="G545" t="str">
        <f>_xll.BDP(D545, "EBITDA_MARGIN")</f>
        <v>#N/A N/A</v>
      </c>
      <c r="H545" t="str">
        <f>_xll.BDP(D545, "CAPEX_ABSOLUTE_VALUE")</f>
        <v>#N/A N/A</v>
      </c>
      <c r="I545" t="e">
        <f>H545/E545</f>
        <v>#VALUE!</v>
      </c>
      <c r="J545" t="str">
        <f>_xll.BDP(D545, "NET_INCOME")</f>
        <v>#N/A N/A</v>
      </c>
      <c r="K545" t="str">
        <f>_xll.BDP(D545, "BS_AVERAGE_AUM")</f>
        <v>#N/A N/A</v>
      </c>
      <c r="L545" t="str">
        <f>_xll.BDP($D$2, "ESTIMATED_AUM")</f>
        <v>#N/A N/A</v>
      </c>
    </row>
    <row r="546" spans="1:12" x14ac:dyDescent="0.25">
      <c r="A546" t="s">
        <v>2303</v>
      </c>
      <c r="B546" t="s">
        <v>2554</v>
      </c>
      <c r="C546" t="s">
        <v>2961</v>
      </c>
      <c r="D546" t="str">
        <f>IF(B546="#N/A N/A",C546,B546)&amp;" Equity"</f>
        <v>1186625D LN Equity</v>
      </c>
      <c r="E546" t="str">
        <f>_xll.BDP(D546, "SALES_REV_TURN")</f>
        <v>#N/A N/A</v>
      </c>
      <c r="F546" t="str">
        <f>_xll.BDP(D546, "EBITDA")</f>
        <v>#N/A N/A</v>
      </c>
      <c r="G546" t="str">
        <f>_xll.BDP(D546, "EBITDA_MARGIN")</f>
        <v>#N/A N/A</v>
      </c>
      <c r="H546" t="str">
        <f>_xll.BDP(D546, "CAPEX_ABSOLUTE_VALUE")</f>
        <v>#N/A N/A</v>
      </c>
      <c r="I546" t="e">
        <f>H546/E546</f>
        <v>#VALUE!</v>
      </c>
      <c r="J546" t="str">
        <f>_xll.BDP(D546, "NET_INCOME")</f>
        <v>#N/A N/A</v>
      </c>
      <c r="K546" t="str">
        <f>_xll.BDP(D546, "BS_AVERAGE_AUM")</f>
        <v>#N/A N/A</v>
      </c>
      <c r="L546" t="str">
        <f>_xll.BDP($D$2, "ESTIMATED_AUM")</f>
        <v>#N/A N/A</v>
      </c>
    </row>
    <row r="547" spans="1:12" x14ac:dyDescent="0.25">
      <c r="A547" t="s">
        <v>2306</v>
      </c>
      <c r="B547" t="s">
        <v>2554</v>
      </c>
      <c r="C547" t="s">
        <v>2962</v>
      </c>
      <c r="D547" t="str">
        <f>IF(B547="#N/A N/A",C547,B547)&amp;" Equity"</f>
        <v>1301634D LN Equity</v>
      </c>
      <c r="E547" t="str">
        <f>_xll.BDP(D547, "SALES_REV_TURN")</f>
        <v>#N/A N/A</v>
      </c>
      <c r="F547" t="str">
        <f>_xll.BDP(D547, "EBITDA")</f>
        <v>#N/A N/A</v>
      </c>
      <c r="G547" t="str">
        <f>_xll.BDP(D547, "EBITDA_MARGIN")</f>
        <v>#N/A N/A</v>
      </c>
      <c r="H547" t="str">
        <f>_xll.BDP(D547, "CAPEX_ABSOLUTE_VALUE")</f>
        <v>#N/A N/A</v>
      </c>
      <c r="I547" t="e">
        <f>H547/E547</f>
        <v>#VALUE!</v>
      </c>
      <c r="J547" t="str">
        <f>_xll.BDP(D547, "NET_INCOME")</f>
        <v>#N/A N/A</v>
      </c>
      <c r="K547" t="str">
        <f>_xll.BDP(D547, "BS_AVERAGE_AUM")</f>
        <v>#N/A N/A</v>
      </c>
      <c r="L547" t="str">
        <f>_xll.BDP($D$2, "ESTIMATED_AUM")</f>
        <v>#N/A N/A</v>
      </c>
    </row>
    <row r="548" spans="1:12" x14ac:dyDescent="0.25">
      <c r="A548" t="s">
        <v>2309</v>
      </c>
      <c r="B548" t="s">
        <v>2554</v>
      </c>
      <c r="C548" t="s">
        <v>2963</v>
      </c>
      <c r="D548" t="str">
        <f>IF(B548="#N/A N/A",C548,B548)&amp;" Equity"</f>
        <v>0754041D LN Equity</v>
      </c>
      <c r="E548" t="str">
        <f>_xll.BDP(D548, "SALES_REV_TURN")</f>
        <v>#N/A N/A</v>
      </c>
      <c r="F548" t="str">
        <f>_xll.BDP(D548, "EBITDA")</f>
        <v>#N/A N/A</v>
      </c>
      <c r="G548" t="str">
        <f>_xll.BDP(D548, "EBITDA_MARGIN")</f>
        <v>#N/A N/A</v>
      </c>
      <c r="H548" t="str">
        <f>_xll.BDP(D548, "CAPEX_ABSOLUTE_VALUE")</f>
        <v>#N/A N/A</v>
      </c>
      <c r="I548" t="e">
        <f>H548/E548</f>
        <v>#VALUE!</v>
      </c>
      <c r="J548" t="str">
        <f>_xll.BDP(D548, "NET_INCOME")</f>
        <v>#N/A N/A</v>
      </c>
      <c r="K548" t="str">
        <f>_xll.BDP(D548, "BS_AVERAGE_AUM")</f>
        <v>#N/A N/A</v>
      </c>
      <c r="L548" t="str">
        <f>_xll.BDP($D$2, "ESTIMATED_AUM")</f>
        <v>#N/A N/A</v>
      </c>
    </row>
    <row r="549" spans="1:12" x14ac:dyDescent="0.25">
      <c r="A549" t="s">
        <v>2324</v>
      </c>
      <c r="B549" t="s">
        <v>2554</v>
      </c>
      <c r="C549" t="s">
        <v>2966</v>
      </c>
      <c r="D549" t="str">
        <f>IF(B549="#N/A N/A",C549,B549)&amp;" Equity"</f>
        <v>1545331D LN Equity</v>
      </c>
      <c r="E549" t="str">
        <f>_xll.BDP(D549, "SALES_REV_TURN")</f>
        <v>#N/A N/A</v>
      </c>
      <c r="F549" t="str">
        <f>_xll.BDP(D549, "EBITDA")</f>
        <v>#N/A N/A</v>
      </c>
      <c r="G549" t="str">
        <f>_xll.BDP(D549, "EBITDA_MARGIN")</f>
        <v>#N/A N/A</v>
      </c>
      <c r="H549" t="str">
        <f>_xll.BDP(D549, "CAPEX_ABSOLUTE_VALUE")</f>
        <v>#N/A N/A</v>
      </c>
      <c r="I549" t="e">
        <f>H549/E549</f>
        <v>#VALUE!</v>
      </c>
      <c r="J549" t="str">
        <f>_xll.BDP(D549, "NET_INCOME")</f>
        <v>#N/A N/A</v>
      </c>
      <c r="K549" t="str">
        <f>_xll.BDP(D549, "BS_AVERAGE_AUM")</f>
        <v>#N/A N/A</v>
      </c>
      <c r="L549" t="str">
        <f>_xll.BDP($D$2, "ESTIMATED_AUM")</f>
        <v>#N/A N/A</v>
      </c>
    </row>
    <row r="550" spans="1:12" x14ac:dyDescent="0.25">
      <c r="A550" t="s">
        <v>2327</v>
      </c>
      <c r="B550" t="s">
        <v>2554</v>
      </c>
      <c r="C550" t="s">
        <v>2967</v>
      </c>
      <c r="D550" t="str">
        <f>IF(B550="#N/A N/A",C550,B550)&amp;" Equity"</f>
        <v>1507239D LN Equity</v>
      </c>
      <c r="E550" t="str">
        <f>_xll.BDP(D550, "SALES_REV_TURN")</f>
        <v>#N/A N/A</v>
      </c>
      <c r="F550" t="str">
        <f>_xll.BDP(D550, "EBITDA")</f>
        <v>#N/A N/A</v>
      </c>
      <c r="G550" t="str">
        <f>_xll.BDP(D550, "EBITDA_MARGIN")</f>
        <v>#N/A N/A</v>
      </c>
      <c r="H550" t="str">
        <f>_xll.BDP(D550, "CAPEX_ABSOLUTE_VALUE")</f>
        <v>#N/A N/A</v>
      </c>
      <c r="I550" t="e">
        <f>H550/E550</f>
        <v>#VALUE!</v>
      </c>
      <c r="J550" t="str">
        <f>_xll.BDP(D550, "NET_INCOME")</f>
        <v>#N/A N/A</v>
      </c>
      <c r="K550" t="str">
        <f>_xll.BDP(D550, "BS_AVERAGE_AUM")</f>
        <v>#N/A N/A</v>
      </c>
      <c r="L550" t="str">
        <f>_xll.BDP($D$2, "ESTIMATED_AUM")</f>
        <v>#N/A N/A</v>
      </c>
    </row>
    <row r="551" spans="1:12" x14ac:dyDescent="0.25">
      <c r="A551" t="s">
        <v>2337</v>
      </c>
      <c r="B551" t="s">
        <v>2554</v>
      </c>
      <c r="C551" t="s">
        <v>2969</v>
      </c>
      <c r="D551" t="str">
        <f>IF(B551="#N/A N/A",C551,B551)&amp;" Equity"</f>
        <v>0874414D US Equity</v>
      </c>
      <c r="E551" t="str">
        <f>_xll.BDP(D551, "SALES_REV_TURN")</f>
        <v>#N/A N/A</v>
      </c>
      <c r="F551" t="str">
        <f>_xll.BDP(D551, "EBITDA")</f>
        <v>#N/A N/A</v>
      </c>
      <c r="G551" t="str">
        <f>_xll.BDP(D551, "EBITDA_MARGIN")</f>
        <v>#N/A N/A</v>
      </c>
      <c r="H551" t="str">
        <f>_xll.BDP(D551, "CAPEX_ABSOLUTE_VALUE")</f>
        <v>#N/A N/A</v>
      </c>
      <c r="I551" t="e">
        <f>H551/E551</f>
        <v>#VALUE!</v>
      </c>
      <c r="J551" t="str">
        <f>_xll.BDP(D551, "NET_INCOME")</f>
        <v>#N/A N/A</v>
      </c>
      <c r="K551" t="str">
        <f>_xll.BDP(D551, "BS_AVERAGE_AUM")</f>
        <v>#N/A N/A</v>
      </c>
      <c r="L551" t="str">
        <f>_xll.BDP($D$2, "ESTIMATED_AUM")</f>
        <v>#N/A N/A</v>
      </c>
    </row>
    <row r="552" spans="1:12" x14ac:dyDescent="0.25">
      <c r="A552" t="s">
        <v>2340</v>
      </c>
      <c r="B552" t="s">
        <v>2554</v>
      </c>
      <c r="C552" t="s">
        <v>2970</v>
      </c>
      <c r="D552" t="str">
        <f>IF(B552="#N/A N/A",C552,B552)&amp;" Equity"</f>
        <v>1545327D LN Equity</v>
      </c>
      <c r="E552" t="str">
        <f>_xll.BDP(D552, "SALES_REV_TURN")</f>
        <v>#N/A N/A</v>
      </c>
      <c r="F552" t="str">
        <f>_xll.BDP(D552, "EBITDA")</f>
        <v>#N/A N/A</v>
      </c>
      <c r="G552" t="str">
        <f>_xll.BDP(D552, "EBITDA_MARGIN")</f>
        <v>#N/A N/A</v>
      </c>
      <c r="H552" t="str">
        <f>_xll.BDP(D552, "CAPEX_ABSOLUTE_VALUE")</f>
        <v>#N/A N/A</v>
      </c>
      <c r="I552" t="e">
        <f>H552/E552</f>
        <v>#VALUE!</v>
      </c>
      <c r="J552" t="str">
        <f>_xll.BDP(D552, "NET_INCOME")</f>
        <v>#N/A N/A</v>
      </c>
      <c r="K552" t="str">
        <f>_xll.BDP(D552, "BS_AVERAGE_AUM")</f>
        <v>#N/A N/A</v>
      </c>
      <c r="L552" t="str">
        <f>_xll.BDP($D$2, "ESTIMATED_AUM")</f>
        <v>#N/A N/A</v>
      </c>
    </row>
    <row r="553" spans="1:12" x14ac:dyDescent="0.25">
      <c r="A553" t="s">
        <v>2345</v>
      </c>
      <c r="B553" t="s">
        <v>2554</v>
      </c>
      <c r="C553" t="s">
        <v>2971</v>
      </c>
      <c r="D553" t="str">
        <f>IF(B553="#N/A N/A",C553,B553)&amp;" Equity"</f>
        <v>1456218D LN Equity</v>
      </c>
      <c r="E553" t="str">
        <f>_xll.BDP(D553, "SALES_REV_TURN")</f>
        <v>#N/A N/A</v>
      </c>
      <c r="F553" t="str">
        <f>_xll.BDP(D553, "EBITDA")</f>
        <v>#N/A N/A</v>
      </c>
      <c r="G553" t="str">
        <f>_xll.BDP(D553, "EBITDA_MARGIN")</f>
        <v>#N/A N/A</v>
      </c>
      <c r="H553" t="str">
        <f>_xll.BDP(D553, "CAPEX_ABSOLUTE_VALUE")</f>
        <v>#N/A N/A</v>
      </c>
      <c r="I553" t="e">
        <f>H553/E553</f>
        <v>#VALUE!</v>
      </c>
      <c r="J553" t="str">
        <f>_xll.BDP(D553, "NET_INCOME")</f>
        <v>#N/A N/A</v>
      </c>
      <c r="K553" t="str">
        <f>_xll.BDP(D553, "BS_AVERAGE_AUM")</f>
        <v>#N/A N/A</v>
      </c>
      <c r="L553" t="str">
        <f>_xll.BDP($D$2, "ESTIMATED_AUM")</f>
        <v>#N/A N/A</v>
      </c>
    </row>
    <row r="554" spans="1:12" x14ac:dyDescent="0.25">
      <c r="A554" t="s">
        <v>2351</v>
      </c>
      <c r="B554" t="s">
        <v>2554</v>
      </c>
      <c r="C554" t="s">
        <v>2970</v>
      </c>
      <c r="D554" t="str">
        <f>IF(B554="#N/A N/A",C554,B554)&amp;" Equity"</f>
        <v>1545327D LN Equity</v>
      </c>
      <c r="E554" t="str">
        <f>_xll.BDP(D554, "SALES_REV_TURN")</f>
        <v>#N/A N/A</v>
      </c>
      <c r="F554" t="str">
        <f>_xll.BDP(D554, "EBITDA")</f>
        <v>#N/A N/A</v>
      </c>
      <c r="G554" t="str">
        <f>_xll.BDP(D554, "EBITDA_MARGIN")</f>
        <v>#N/A N/A</v>
      </c>
      <c r="H554" t="str">
        <f>_xll.BDP(D554, "CAPEX_ABSOLUTE_VALUE")</f>
        <v>#N/A N/A</v>
      </c>
      <c r="I554" t="e">
        <f>H554/E554</f>
        <v>#VALUE!</v>
      </c>
      <c r="J554" t="str">
        <f>_xll.BDP(D554, "NET_INCOME")</f>
        <v>#N/A N/A</v>
      </c>
      <c r="K554" t="str">
        <f>_xll.BDP(D554, "BS_AVERAGE_AUM")</f>
        <v>#N/A N/A</v>
      </c>
      <c r="L554" t="str">
        <f>_xll.BDP($D$2, "ESTIMATED_AUM")</f>
        <v>#N/A N/A</v>
      </c>
    </row>
    <row r="555" spans="1:12" x14ac:dyDescent="0.25">
      <c r="A555" t="s">
        <v>2360</v>
      </c>
      <c r="B555" t="s">
        <v>2554</v>
      </c>
      <c r="C555" t="s">
        <v>2840</v>
      </c>
      <c r="D555" t="str">
        <f>IF(B555="#N/A N/A",C555,B555)&amp;" Equity"</f>
        <v>1545320D LN Equity</v>
      </c>
      <c r="E555" t="str">
        <f>_xll.BDP(D555, "SALES_REV_TURN")</f>
        <v>#N/A N/A</v>
      </c>
      <c r="F555" t="str">
        <f>_xll.BDP(D555, "EBITDA")</f>
        <v>#N/A N/A</v>
      </c>
      <c r="G555" t="str">
        <f>_xll.BDP(D555, "EBITDA_MARGIN")</f>
        <v>#N/A N/A</v>
      </c>
      <c r="H555" t="str">
        <f>_xll.BDP(D555, "CAPEX_ABSOLUTE_VALUE")</f>
        <v>#N/A N/A</v>
      </c>
      <c r="I555" t="e">
        <f>H555/E555</f>
        <v>#VALUE!</v>
      </c>
      <c r="J555" t="str">
        <f>_xll.BDP(D555, "NET_INCOME")</f>
        <v>#N/A N/A</v>
      </c>
      <c r="K555" t="str">
        <f>_xll.BDP(D555, "BS_AVERAGE_AUM")</f>
        <v>#N/A N/A</v>
      </c>
      <c r="L555" t="str">
        <f>_xll.BDP($D$2, "ESTIMATED_AUM")</f>
        <v>#N/A N/A</v>
      </c>
    </row>
    <row r="556" spans="1:12" x14ac:dyDescent="0.25">
      <c r="A556" t="s">
        <v>2366</v>
      </c>
      <c r="B556" t="s">
        <v>2554</v>
      </c>
      <c r="C556" t="s">
        <v>2973</v>
      </c>
      <c r="D556" t="str">
        <f>IF(B556="#N/A N/A",C556,B556)&amp;" Equity"</f>
        <v>1492770D LN Equity</v>
      </c>
      <c r="E556" t="str">
        <f>_xll.BDP(D556, "SALES_REV_TURN")</f>
        <v>#N/A N/A</v>
      </c>
      <c r="F556" t="str">
        <f>_xll.BDP(D556, "EBITDA")</f>
        <v>#N/A N/A</v>
      </c>
      <c r="G556" t="str">
        <f>_xll.BDP(D556, "EBITDA_MARGIN")</f>
        <v>#N/A N/A</v>
      </c>
      <c r="H556" t="str">
        <f>_xll.BDP(D556, "CAPEX_ABSOLUTE_VALUE")</f>
        <v>#N/A N/A</v>
      </c>
      <c r="I556" t="e">
        <f>H556/E556</f>
        <v>#VALUE!</v>
      </c>
      <c r="J556" t="str">
        <f>_xll.BDP(D556, "NET_INCOME")</f>
        <v>#N/A N/A</v>
      </c>
      <c r="K556" t="str">
        <f>_xll.BDP(D556, "BS_AVERAGE_AUM")</f>
        <v>#N/A N/A</v>
      </c>
      <c r="L556" t="str">
        <f>_xll.BDP($D$2, "ESTIMATED_AUM")</f>
        <v>#N/A N/A</v>
      </c>
    </row>
    <row r="557" spans="1:12" x14ac:dyDescent="0.25">
      <c r="A557" t="s">
        <v>2366</v>
      </c>
      <c r="B557" t="s">
        <v>2554</v>
      </c>
      <c r="C557" t="s">
        <v>2765</v>
      </c>
      <c r="D557" t="str">
        <f>IF(B557="#N/A N/A",C557,B557)&amp;" Equity"</f>
        <v>1104279D LN Equity</v>
      </c>
      <c r="E557" t="str">
        <f>_xll.BDP(D557, "SALES_REV_TURN")</f>
        <v>#N/A N/A</v>
      </c>
      <c r="F557" t="str">
        <f>_xll.BDP(D557, "EBITDA")</f>
        <v>#N/A N/A</v>
      </c>
      <c r="G557" t="str">
        <f>_xll.BDP(D557, "EBITDA_MARGIN")</f>
        <v>#N/A N/A</v>
      </c>
      <c r="H557" t="str">
        <f>_xll.BDP(D557, "CAPEX_ABSOLUTE_VALUE")</f>
        <v>#N/A N/A</v>
      </c>
      <c r="I557" t="e">
        <f>H557/E557</f>
        <v>#VALUE!</v>
      </c>
      <c r="J557" t="str">
        <f>_xll.BDP(D557, "NET_INCOME")</f>
        <v>#N/A N/A</v>
      </c>
      <c r="K557" t="str">
        <f>_xll.BDP(D557, "BS_AVERAGE_AUM")</f>
        <v>#N/A N/A</v>
      </c>
      <c r="L557" t="str">
        <f>_xll.BDP($D$2, "ESTIMATED_AUM")</f>
        <v>#N/A N/A</v>
      </c>
    </row>
    <row r="558" spans="1:12" x14ac:dyDescent="0.25">
      <c r="A558" t="s">
        <v>2392</v>
      </c>
      <c r="B558" t="s">
        <v>2554</v>
      </c>
      <c r="C558" t="s">
        <v>2975</v>
      </c>
      <c r="D558" t="str">
        <f>IF(B558="#N/A N/A",C558,B558)&amp;" Equity"</f>
        <v>1186620D LN Equity</v>
      </c>
      <c r="E558" t="str">
        <f>_xll.BDP(D558, "SALES_REV_TURN")</f>
        <v>#N/A N/A</v>
      </c>
      <c r="F558" t="str">
        <f>_xll.BDP(D558, "EBITDA")</f>
        <v>#N/A N/A</v>
      </c>
      <c r="G558" t="str">
        <f>_xll.BDP(D558, "EBITDA_MARGIN")</f>
        <v>#N/A N/A</v>
      </c>
      <c r="H558" t="str">
        <f>_xll.BDP(D558, "CAPEX_ABSOLUTE_VALUE")</f>
        <v>#N/A N/A</v>
      </c>
      <c r="I558" t="e">
        <f>H558/E558</f>
        <v>#VALUE!</v>
      </c>
      <c r="J558" t="str">
        <f>_xll.BDP(D558, "NET_INCOME")</f>
        <v>#N/A N/A</v>
      </c>
      <c r="K558" t="str">
        <f>_xll.BDP(D558, "BS_AVERAGE_AUM")</f>
        <v>#N/A N/A</v>
      </c>
      <c r="L558" t="str">
        <f>_xll.BDP($D$2, "ESTIMATED_AUM")</f>
        <v>#N/A N/A</v>
      </c>
    </row>
    <row r="559" spans="1:12" x14ac:dyDescent="0.25">
      <c r="A559" t="s">
        <v>2395</v>
      </c>
      <c r="B559" t="s">
        <v>2554</v>
      </c>
      <c r="C559" t="s">
        <v>2976</v>
      </c>
      <c r="D559" t="str">
        <f>IF(B559="#N/A N/A",C559,B559)&amp;" Equity"</f>
        <v>1378004D MV Equity</v>
      </c>
      <c r="E559" t="str">
        <f>_xll.BDP(D559, "SALES_REV_TURN")</f>
        <v>#N/A N/A</v>
      </c>
      <c r="F559" t="str">
        <f>_xll.BDP(D559, "EBITDA")</f>
        <v>#N/A N/A</v>
      </c>
      <c r="G559" t="str">
        <f>_xll.BDP(D559, "EBITDA_MARGIN")</f>
        <v>#N/A N/A</v>
      </c>
      <c r="H559" t="str">
        <f>_xll.BDP(D559, "CAPEX_ABSOLUTE_VALUE")</f>
        <v>#N/A N/A</v>
      </c>
      <c r="I559" t="e">
        <f>H559/E559</f>
        <v>#VALUE!</v>
      </c>
      <c r="J559" t="str">
        <f>_xll.BDP(D559, "NET_INCOME")</f>
        <v>#N/A N/A</v>
      </c>
      <c r="K559" t="str">
        <f>_xll.BDP(D559, "BS_AVERAGE_AUM")</f>
        <v>#N/A N/A</v>
      </c>
      <c r="L559" t="str">
        <f>_xll.BDP($D$2, "ESTIMATED_AUM")</f>
        <v>#N/A N/A</v>
      </c>
    </row>
    <row r="560" spans="1:12" x14ac:dyDescent="0.25">
      <c r="A560" t="s">
        <v>2398</v>
      </c>
      <c r="B560" t="s">
        <v>2554</v>
      </c>
      <c r="C560" t="s">
        <v>2977</v>
      </c>
      <c r="D560" t="str">
        <f>IF(B560="#N/A N/A",C560,B560)&amp;" Equity"</f>
        <v>1349970D LN Equity</v>
      </c>
      <c r="E560" t="str">
        <f>_xll.BDP(D560, "SALES_REV_TURN")</f>
        <v>#N/A N/A</v>
      </c>
      <c r="F560" t="str">
        <f>_xll.BDP(D560, "EBITDA")</f>
        <v>#N/A N/A</v>
      </c>
      <c r="G560" t="str">
        <f>_xll.BDP(D560, "EBITDA_MARGIN")</f>
        <v>#N/A N/A</v>
      </c>
      <c r="H560" t="str">
        <f>_xll.BDP(D560, "CAPEX_ABSOLUTE_VALUE")</f>
        <v>#N/A N/A</v>
      </c>
      <c r="I560" t="e">
        <f>H560/E560</f>
        <v>#VALUE!</v>
      </c>
      <c r="J560" t="str">
        <f>_xll.BDP(D560, "NET_INCOME")</f>
        <v>#N/A N/A</v>
      </c>
      <c r="K560" t="str">
        <f>_xll.BDP(D560, "BS_AVERAGE_AUM")</f>
        <v>#N/A N/A</v>
      </c>
      <c r="L560" t="str">
        <f>_xll.BDP($D$2, "ESTIMATED_AUM")</f>
        <v>#N/A N/A</v>
      </c>
    </row>
    <row r="561" spans="1:12" x14ac:dyDescent="0.25">
      <c r="A561" t="s">
        <v>2409</v>
      </c>
      <c r="B561" t="s">
        <v>2554</v>
      </c>
      <c r="C561" t="s">
        <v>2979</v>
      </c>
      <c r="D561" t="str">
        <f>IF(B561="#N/A N/A",C561,B561)&amp;" Equity"</f>
        <v>1298396D US Equity</v>
      </c>
      <c r="E561" t="str">
        <f>_xll.BDP(D561, "SALES_REV_TURN")</f>
        <v>#N/A N/A</v>
      </c>
      <c r="F561" t="str">
        <f>_xll.BDP(D561, "EBITDA")</f>
        <v>#N/A N/A</v>
      </c>
      <c r="G561" t="str">
        <f>_xll.BDP(D561, "EBITDA_MARGIN")</f>
        <v>#N/A N/A</v>
      </c>
      <c r="H561" t="str">
        <f>_xll.BDP(D561, "CAPEX_ABSOLUTE_VALUE")</f>
        <v>#N/A N/A</v>
      </c>
      <c r="I561" t="e">
        <f>H561/E561</f>
        <v>#VALUE!</v>
      </c>
      <c r="J561" t="str">
        <f>_xll.BDP(D561, "NET_INCOME")</f>
        <v>#N/A N/A</v>
      </c>
      <c r="K561" t="str">
        <f>_xll.BDP(D561, "BS_AVERAGE_AUM")</f>
        <v>#N/A N/A</v>
      </c>
      <c r="L561" t="str">
        <f>_xll.BDP($D$2, "ESTIMATED_AUM")</f>
        <v>#N/A N/A</v>
      </c>
    </row>
    <row r="562" spans="1:12" x14ac:dyDescent="0.25">
      <c r="A562" t="s">
        <v>2416</v>
      </c>
      <c r="B562" t="s">
        <v>2554</v>
      </c>
      <c r="C562" t="s">
        <v>2980</v>
      </c>
      <c r="D562" t="str">
        <f>IF(B562="#N/A N/A",C562,B562)&amp;" Equity"</f>
        <v>1368067D LN Equity</v>
      </c>
      <c r="E562" t="str">
        <f>_xll.BDP(D562, "SALES_REV_TURN")</f>
        <v>#N/A N/A</v>
      </c>
      <c r="F562" t="str">
        <f>_xll.BDP(D562, "EBITDA")</f>
        <v>#N/A N/A</v>
      </c>
      <c r="G562" t="str">
        <f>_xll.BDP(D562, "EBITDA_MARGIN")</f>
        <v>#N/A N/A</v>
      </c>
      <c r="H562" t="str">
        <f>_xll.BDP(D562, "CAPEX_ABSOLUTE_VALUE")</f>
        <v>#N/A N/A</v>
      </c>
      <c r="I562" t="e">
        <f>H562/E562</f>
        <v>#VALUE!</v>
      </c>
      <c r="J562" t="str">
        <f>_xll.BDP(D562, "NET_INCOME")</f>
        <v>#N/A N/A</v>
      </c>
      <c r="K562" t="str">
        <f>_xll.BDP(D562, "BS_AVERAGE_AUM")</f>
        <v>#N/A N/A</v>
      </c>
      <c r="L562" t="str">
        <f>_xll.BDP($D$2, "ESTIMATED_AUM")</f>
        <v>#N/A N/A</v>
      </c>
    </row>
    <row r="563" spans="1:12" x14ac:dyDescent="0.25">
      <c r="A563" t="s">
        <v>2419</v>
      </c>
      <c r="B563" t="s">
        <v>2554</v>
      </c>
      <c r="C563" t="s">
        <v>2981</v>
      </c>
      <c r="D563" t="str">
        <f>IF(B563="#N/A N/A",C563,B563)&amp;" Equity"</f>
        <v>0992691D LN Equity</v>
      </c>
      <c r="E563" t="str">
        <f>_xll.BDP(D563, "SALES_REV_TURN")</f>
        <v>#N/A N/A</v>
      </c>
      <c r="F563" t="str">
        <f>_xll.BDP(D563, "EBITDA")</f>
        <v>#N/A N/A</v>
      </c>
      <c r="G563" t="str">
        <f>_xll.BDP(D563, "EBITDA_MARGIN")</f>
        <v>#N/A N/A</v>
      </c>
      <c r="H563" t="str">
        <f>_xll.BDP(D563, "CAPEX_ABSOLUTE_VALUE")</f>
        <v>#N/A N/A</v>
      </c>
      <c r="I563" t="e">
        <f>H563/E563</f>
        <v>#VALUE!</v>
      </c>
      <c r="J563" t="str">
        <f>_xll.BDP(D563, "NET_INCOME")</f>
        <v>#N/A N/A</v>
      </c>
      <c r="K563" t="str">
        <f>_xll.BDP(D563, "BS_AVERAGE_AUM")</f>
        <v>#N/A N/A</v>
      </c>
      <c r="L563" t="str">
        <f>_xll.BDP($D$2, "ESTIMATED_AUM")</f>
        <v>#N/A N/A</v>
      </c>
    </row>
    <row r="564" spans="1:12" x14ac:dyDescent="0.25">
      <c r="A564" t="s">
        <v>2427</v>
      </c>
      <c r="B564" t="s">
        <v>2554</v>
      </c>
      <c r="C564" t="s">
        <v>2983</v>
      </c>
      <c r="D564" t="str">
        <f>IF(B564="#N/A N/A",C564,B564)&amp;" Equity"</f>
        <v>1681131D LN Equity</v>
      </c>
      <c r="E564" t="str">
        <f>_xll.BDP(D564, "SALES_REV_TURN")</f>
        <v>#N/A N/A</v>
      </c>
      <c r="F564" t="str">
        <f>_xll.BDP(D564, "EBITDA")</f>
        <v>#N/A N/A</v>
      </c>
      <c r="G564" t="str">
        <f>_xll.BDP(D564, "EBITDA_MARGIN")</f>
        <v>#N/A N/A</v>
      </c>
      <c r="H564" t="str">
        <f>_xll.BDP(D564, "CAPEX_ABSOLUTE_VALUE")</f>
        <v>#N/A N/A</v>
      </c>
      <c r="I564" t="e">
        <f>H564/E564</f>
        <v>#VALUE!</v>
      </c>
      <c r="J564" t="str">
        <f>_xll.BDP(D564, "NET_INCOME")</f>
        <v>#N/A N/A</v>
      </c>
      <c r="K564" t="str">
        <f>_xll.BDP(D564, "BS_AVERAGE_AUM")</f>
        <v>#N/A N/A</v>
      </c>
      <c r="L564" t="str">
        <f>_xll.BDP($D$2, "ESTIMATED_AUM")</f>
        <v>#N/A N/A</v>
      </c>
    </row>
    <row r="565" spans="1:12" x14ac:dyDescent="0.25">
      <c r="A565" t="s">
        <v>2430</v>
      </c>
      <c r="B565" t="s">
        <v>2554</v>
      </c>
      <c r="C565" t="s">
        <v>2984</v>
      </c>
      <c r="D565" t="str">
        <f>IF(B565="#N/A N/A",C565,B565)&amp;" Equity"</f>
        <v>1545601D LN Equity</v>
      </c>
      <c r="E565" t="str">
        <f>_xll.BDP(D565, "SALES_REV_TURN")</f>
        <v>#N/A N/A</v>
      </c>
      <c r="F565" t="str">
        <f>_xll.BDP(D565, "EBITDA")</f>
        <v>#N/A N/A</v>
      </c>
      <c r="G565" t="str">
        <f>_xll.BDP(D565, "EBITDA_MARGIN")</f>
        <v>#N/A N/A</v>
      </c>
      <c r="H565" t="str">
        <f>_xll.BDP(D565, "CAPEX_ABSOLUTE_VALUE")</f>
        <v>#N/A N/A</v>
      </c>
      <c r="I565" t="e">
        <f>H565/E565</f>
        <v>#VALUE!</v>
      </c>
      <c r="J565" t="str">
        <f>_xll.BDP(D565, "NET_INCOME")</f>
        <v>#N/A N/A</v>
      </c>
      <c r="K565" t="str">
        <f>_xll.BDP(D565, "BS_AVERAGE_AUM")</f>
        <v>#N/A N/A</v>
      </c>
      <c r="L565" t="str">
        <f>_xll.BDP($D$2, "ESTIMATED_AUM")</f>
        <v>#N/A N/A</v>
      </c>
    </row>
    <row r="566" spans="1:12" x14ac:dyDescent="0.25">
      <c r="A566" t="s">
        <v>2450</v>
      </c>
      <c r="B566" t="s">
        <v>2554</v>
      </c>
      <c r="C566" t="s">
        <v>2986</v>
      </c>
      <c r="D566" t="str">
        <f>IF(B566="#N/A N/A",C566,B566)&amp;" Equity"</f>
        <v>0227998D LN Equity</v>
      </c>
      <c r="E566" t="str">
        <f>_xll.BDP(D566, "SALES_REV_TURN")</f>
        <v>#N/A N/A</v>
      </c>
      <c r="F566" t="str">
        <f>_xll.BDP(D566, "EBITDA")</f>
        <v>#N/A N/A</v>
      </c>
      <c r="G566" t="str">
        <f>_xll.BDP(D566, "EBITDA_MARGIN")</f>
        <v>#N/A N/A</v>
      </c>
      <c r="H566" t="str">
        <f>_xll.BDP(D566, "CAPEX_ABSOLUTE_VALUE")</f>
        <v>#N/A N/A</v>
      </c>
      <c r="I566" t="e">
        <f>H566/E566</f>
        <v>#VALUE!</v>
      </c>
      <c r="J566" t="str">
        <f>_xll.BDP(D566, "NET_INCOME")</f>
        <v>#N/A N/A</v>
      </c>
      <c r="K566" t="str">
        <f>_xll.BDP(D566, "BS_AVERAGE_AUM")</f>
        <v>#N/A N/A</v>
      </c>
      <c r="L566" t="str">
        <f>_xll.BDP($D$2, "ESTIMATED_AUM")</f>
        <v>#N/A N/A</v>
      </c>
    </row>
    <row r="567" spans="1:12" x14ac:dyDescent="0.25">
      <c r="A567" t="s">
        <v>10</v>
      </c>
      <c r="B567" t="s">
        <v>2554</v>
      </c>
      <c r="C567" t="s">
        <v>2990</v>
      </c>
      <c r="D567" t="str">
        <f>IF(B567="#N/A N/A",C567,B567)&amp;" Equity"</f>
        <v>1315384D LN Equity</v>
      </c>
      <c r="E567" t="str">
        <f>_xll.BDP(D567, "SALES_REV_TURN")</f>
        <v>#N/A N/A</v>
      </c>
      <c r="F567" t="str">
        <f>_xll.BDP(D567, "EBITDA")</f>
        <v>#N/A N/A</v>
      </c>
      <c r="G567" t="str">
        <f>_xll.BDP(D567, "EBITDA_MARGIN")</f>
        <v>#N/A N/A</v>
      </c>
      <c r="H567" t="str">
        <f>_xll.BDP(D567, "CAPEX_ABSOLUTE_VALUE")</f>
        <v>#N/A N/A</v>
      </c>
      <c r="I567" t="e">
        <f>H567/E567</f>
        <v>#VALUE!</v>
      </c>
      <c r="J567" t="str">
        <f>_xll.BDP(D567, "NET_INCOME")</f>
        <v>#N/A N/A</v>
      </c>
      <c r="K567" t="str">
        <f>_xll.BDP(D567, "BS_AVERAGE_AUM")</f>
        <v>#N/A N/A</v>
      </c>
      <c r="L567" t="str">
        <f>_xll.BDP($D$2, "ESTIMATED_AUM")</f>
        <v>#N/A N/A</v>
      </c>
    </row>
    <row r="568" spans="1:12" x14ac:dyDescent="0.25">
      <c r="A568" t="s">
        <v>2468</v>
      </c>
      <c r="B568" t="s">
        <v>2554</v>
      </c>
      <c r="C568" t="s">
        <v>2991</v>
      </c>
      <c r="D568" t="str">
        <f>IF(B568="#N/A N/A",C568,B568)&amp;" Equity"</f>
        <v>1110662D LN Equity</v>
      </c>
      <c r="E568" t="str">
        <f>_xll.BDP(D568, "SALES_REV_TURN")</f>
        <v>#N/A N/A</v>
      </c>
      <c r="F568" t="str">
        <f>_xll.BDP(D568, "EBITDA")</f>
        <v>#N/A N/A</v>
      </c>
      <c r="G568" t="str">
        <f>_xll.BDP(D568, "EBITDA_MARGIN")</f>
        <v>#N/A N/A</v>
      </c>
      <c r="H568" t="str">
        <f>_xll.BDP(D568, "CAPEX_ABSOLUTE_VALUE")</f>
        <v>#N/A N/A</v>
      </c>
      <c r="I568" t="e">
        <f>H568/E568</f>
        <v>#VALUE!</v>
      </c>
      <c r="J568" t="str">
        <f>_xll.BDP(D568, "NET_INCOME")</f>
        <v>#N/A N/A</v>
      </c>
      <c r="K568" t="str">
        <f>_xll.BDP(D568, "BS_AVERAGE_AUM")</f>
        <v>#N/A N/A</v>
      </c>
      <c r="L568" t="str">
        <f>_xll.BDP($D$2, "ESTIMATED_AUM")</f>
        <v>#N/A N/A</v>
      </c>
    </row>
    <row r="569" spans="1:12" x14ac:dyDescent="0.25">
      <c r="A569" t="s">
        <v>2476</v>
      </c>
      <c r="B569" t="s">
        <v>2554</v>
      </c>
      <c r="C569" t="s">
        <v>2992</v>
      </c>
      <c r="D569" t="str">
        <f>IF(B569="#N/A N/A",C569,B569)&amp;" Equity"</f>
        <v>1312701D LN Equity</v>
      </c>
      <c r="E569" t="str">
        <f>_xll.BDP(D569, "SALES_REV_TURN")</f>
        <v>#N/A N/A</v>
      </c>
      <c r="F569" t="str">
        <f>_xll.BDP(D569, "EBITDA")</f>
        <v>#N/A N/A</v>
      </c>
      <c r="G569" t="str">
        <f>_xll.BDP(D569, "EBITDA_MARGIN")</f>
        <v>#N/A N/A</v>
      </c>
      <c r="H569" t="str">
        <f>_xll.BDP(D569, "CAPEX_ABSOLUTE_VALUE")</f>
        <v>#N/A N/A</v>
      </c>
      <c r="I569" t="e">
        <f>H569/E569</f>
        <v>#VALUE!</v>
      </c>
      <c r="J569" t="str">
        <f>_xll.BDP(D569, "NET_INCOME")</f>
        <v>#N/A N/A</v>
      </c>
      <c r="K569" t="str">
        <f>_xll.BDP(D569, "BS_AVERAGE_AUM")</f>
        <v>#N/A N/A</v>
      </c>
      <c r="L569" t="str">
        <f>_xll.BDP($D$2, "ESTIMATED_AUM")</f>
        <v>#N/A N/A</v>
      </c>
    </row>
    <row r="570" spans="1:12" x14ac:dyDescent="0.25">
      <c r="A570" t="s">
        <v>2481</v>
      </c>
      <c r="B570" t="s">
        <v>2554</v>
      </c>
      <c r="C570" t="s">
        <v>2993</v>
      </c>
      <c r="D570" t="str">
        <f>IF(B570="#N/A N/A",C570,B570)&amp;" Equity"</f>
        <v>1545193D MV Equity</v>
      </c>
      <c r="E570" t="str">
        <f>_xll.BDP(D570, "SALES_REV_TURN")</f>
        <v>#N/A N/A</v>
      </c>
      <c r="F570" t="str">
        <f>_xll.BDP(D570, "EBITDA")</f>
        <v>#N/A N/A</v>
      </c>
      <c r="G570" t="str">
        <f>_xll.BDP(D570, "EBITDA_MARGIN")</f>
        <v>#N/A N/A</v>
      </c>
      <c r="H570" t="str">
        <f>_xll.BDP(D570, "CAPEX_ABSOLUTE_VALUE")</f>
        <v>#N/A N/A</v>
      </c>
      <c r="I570" t="e">
        <f>H570/E570</f>
        <v>#VALUE!</v>
      </c>
      <c r="J570" t="str">
        <f>_xll.BDP(D570, "NET_INCOME")</f>
        <v>#N/A N/A</v>
      </c>
      <c r="K570" t="str">
        <f>_xll.BDP(D570, "BS_AVERAGE_AUM")</f>
        <v>#N/A N/A</v>
      </c>
      <c r="L570" t="str">
        <f>_xll.BDP($D$2, "ESTIMATED_AUM")</f>
        <v>#N/A N/A</v>
      </c>
    </row>
    <row r="571" spans="1:12" x14ac:dyDescent="0.25">
      <c r="A571" t="s">
        <v>2507</v>
      </c>
      <c r="B571" t="s">
        <v>2554</v>
      </c>
      <c r="C571" t="s">
        <v>2997</v>
      </c>
      <c r="D571" t="str">
        <f>IF(B571="#N/A N/A",C571,B571)&amp;" Equity"</f>
        <v>1293954D LN Equity</v>
      </c>
      <c r="E571" t="str">
        <f>_xll.BDP(D571, "SALES_REV_TURN")</f>
        <v>#N/A N/A</v>
      </c>
      <c r="F571" t="str">
        <f>_xll.BDP(D571, "EBITDA")</f>
        <v>#N/A N/A</v>
      </c>
      <c r="G571" t="str">
        <f>_xll.BDP(D571, "EBITDA_MARGIN")</f>
        <v>#N/A N/A</v>
      </c>
      <c r="H571" t="str">
        <f>_xll.BDP(D571, "CAPEX_ABSOLUTE_VALUE")</f>
        <v>#N/A N/A</v>
      </c>
      <c r="I571" t="e">
        <f>H571/E571</f>
        <v>#VALUE!</v>
      </c>
      <c r="J571" t="str">
        <f>_xll.BDP(D571, "NET_INCOME")</f>
        <v>#N/A N/A</v>
      </c>
      <c r="K571" t="str">
        <f>_xll.BDP(D571, "BS_AVERAGE_AUM")</f>
        <v>#N/A N/A</v>
      </c>
      <c r="L571" t="str">
        <f>_xll.BDP($D$2, "ESTIMATED_AUM")</f>
        <v>#N/A N/A</v>
      </c>
    </row>
    <row r="572" spans="1:12" x14ac:dyDescent="0.25">
      <c r="A572" t="s">
        <v>2514</v>
      </c>
      <c r="B572" t="s">
        <v>2554</v>
      </c>
      <c r="C572" t="s">
        <v>2998</v>
      </c>
      <c r="D572" t="str">
        <f>IF(B572="#N/A N/A",C572,B572)&amp;" Equity"</f>
        <v>1469285D LN Equity</v>
      </c>
      <c r="E572" t="str">
        <f>_xll.BDP(D572, "SALES_REV_TURN")</f>
        <v>#N/A N/A</v>
      </c>
      <c r="F572" t="str">
        <f>_xll.BDP(D572, "EBITDA")</f>
        <v>#N/A N/A</v>
      </c>
      <c r="G572" t="str">
        <f>_xll.BDP(D572, "EBITDA_MARGIN")</f>
        <v>#N/A N/A</v>
      </c>
      <c r="H572" t="str">
        <f>_xll.BDP(D572, "CAPEX_ABSOLUTE_VALUE")</f>
        <v>#N/A N/A</v>
      </c>
      <c r="I572" t="e">
        <f>H572/E572</f>
        <v>#VALUE!</v>
      </c>
      <c r="J572" t="str">
        <f>_xll.BDP(D572, "NET_INCOME")</f>
        <v>#N/A N/A</v>
      </c>
      <c r="K572" t="str">
        <f>_xll.BDP(D572, "BS_AVERAGE_AUM")</f>
        <v>#N/A N/A</v>
      </c>
      <c r="L572" t="str">
        <f>_xll.BDP($D$2, "ESTIMATED_AUM")</f>
        <v>#N/A N/A</v>
      </c>
    </row>
    <row r="573" spans="1:12" x14ac:dyDescent="0.25">
      <c r="A573" t="s">
        <v>2091</v>
      </c>
      <c r="B573" t="s">
        <v>2554</v>
      </c>
      <c r="C573" t="s">
        <v>2999</v>
      </c>
      <c r="D573" t="str">
        <f>IF(B573="#N/A N/A",C573,B573)&amp;" Equity"</f>
        <v>1507260D LN Equity</v>
      </c>
      <c r="E573" t="str">
        <f>_xll.BDP(D573, "SALES_REV_TURN")</f>
        <v>#N/A N/A</v>
      </c>
      <c r="F573" t="str">
        <f>_xll.BDP(D573, "EBITDA")</f>
        <v>#N/A N/A</v>
      </c>
      <c r="G573" t="str">
        <f>_xll.BDP(D573, "EBITDA_MARGIN")</f>
        <v>#N/A N/A</v>
      </c>
      <c r="H573" t="str">
        <f>_xll.BDP(D573, "CAPEX_ABSOLUTE_VALUE")</f>
        <v>#N/A N/A</v>
      </c>
      <c r="I573" t="e">
        <f>H573/E573</f>
        <v>#VALUE!</v>
      </c>
      <c r="J573" t="str">
        <f>_xll.BDP(D573, "NET_INCOME")</f>
        <v>#N/A N/A</v>
      </c>
      <c r="K573" t="str">
        <f>_xll.BDP(D573, "BS_AVERAGE_AUM")</f>
        <v>#N/A N/A</v>
      </c>
      <c r="L573" t="str">
        <f>_xll.BDP($D$2, "ESTIMATED_AUM")</f>
        <v>#N/A N/A</v>
      </c>
    </row>
    <row r="574" spans="1:12" x14ac:dyDescent="0.25">
      <c r="A574" t="s">
        <v>2539</v>
      </c>
      <c r="B574" t="s">
        <v>2554</v>
      </c>
      <c r="C574" t="s">
        <v>3001</v>
      </c>
      <c r="D574" t="str">
        <f>IF(B574="#N/A N/A",C574,B574)&amp;" Equity"</f>
        <v>1334450D LN Equity</v>
      </c>
      <c r="E574" t="str">
        <f>_xll.BDP(D574, "SALES_REV_TURN")</f>
        <v>#N/A N/A</v>
      </c>
      <c r="F574" t="str">
        <f>_xll.BDP(D574, "EBITDA")</f>
        <v>#N/A N/A</v>
      </c>
      <c r="G574" t="str">
        <f>_xll.BDP(D574, "EBITDA_MARGIN")</f>
        <v>#N/A N/A</v>
      </c>
      <c r="H574" t="str">
        <f>_xll.BDP(D574, "CAPEX_ABSOLUTE_VALUE")</f>
        <v>#N/A N/A</v>
      </c>
      <c r="I574" t="e">
        <f>H574/E574</f>
        <v>#VALUE!</v>
      </c>
      <c r="J574" t="str">
        <f>_xll.BDP(D574, "NET_INCOME")</f>
        <v>#N/A N/A</v>
      </c>
      <c r="K574" t="str">
        <f>_xll.BDP(D574, "BS_AVERAGE_AUM")</f>
        <v>#N/A N/A</v>
      </c>
      <c r="L574" t="str">
        <f>_xll.BDP($D$2, "ESTIMATED_AUM")</f>
        <v>#N/A N/A</v>
      </c>
    </row>
  </sheetData>
  <autoFilter ref="A1:J1">
    <sortState ref="A2:J574">
      <sortCondition ref="E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4"/>
  <sheetViews>
    <sheetView tabSelected="1" workbookViewId="0">
      <selection sqref="A1:L1"/>
    </sheetView>
  </sheetViews>
  <sheetFormatPr defaultRowHeight="15" x14ac:dyDescent="0.25"/>
  <sheetData>
    <row r="1" spans="1:12" x14ac:dyDescent="0.25">
      <c r="A1" t="s">
        <v>2</v>
      </c>
      <c r="B1" t="s">
        <v>2552</v>
      </c>
      <c r="C1" t="s">
        <v>2553</v>
      </c>
      <c r="D1" t="s">
        <v>3003</v>
      </c>
      <c r="E1" t="s">
        <v>3004</v>
      </c>
      <c r="F1" t="s">
        <v>3005</v>
      </c>
      <c r="G1" t="s">
        <v>3006</v>
      </c>
      <c r="H1" t="s">
        <v>3007</v>
      </c>
      <c r="I1" t="s">
        <v>3008</v>
      </c>
      <c r="J1" t="s">
        <v>3009</v>
      </c>
      <c r="K1" t="s">
        <v>3010</v>
      </c>
      <c r="L1" t="s">
        <v>3011</v>
      </c>
    </row>
    <row r="2" spans="1:12" x14ac:dyDescent="0.25">
      <c r="A2" t="s">
        <v>1420</v>
      </c>
      <c r="B2" t="s">
        <v>2554</v>
      </c>
      <c r="C2" t="s">
        <v>2861</v>
      </c>
      <c r="D2" t="s">
        <v>3012</v>
      </c>
      <c r="E2">
        <v>1.150841</v>
      </c>
      <c r="F2" t="s">
        <v>2554</v>
      </c>
      <c r="G2" t="s">
        <v>2554</v>
      </c>
      <c r="H2" t="s">
        <v>2554</v>
      </c>
      <c r="I2" t="e">
        <v>#VALUE!</v>
      </c>
      <c r="J2">
        <v>5.9540999999999997E-2</v>
      </c>
      <c r="K2" t="s">
        <v>2554</v>
      </c>
      <c r="L2" t="s">
        <v>2554</v>
      </c>
    </row>
    <row r="3" spans="1:12" x14ac:dyDescent="0.25">
      <c r="A3" t="s">
        <v>671</v>
      </c>
      <c r="B3" t="s">
        <v>2617</v>
      </c>
      <c r="C3" t="s">
        <v>2666</v>
      </c>
      <c r="D3" t="s">
        <v>3013</v>
      </c>
      <c r="E3">
        <v>1.5678859999999999</v>
      </c>
      <c r="F3">
        <v>-0.41186500000000004</v>
      </c>
      <c r="G3">
        <v>-26.268810359936889</v>
      </c>
      <c r="H3">
        <v>3.6449999999999998E-3</v>
      </c>
      <c r="I3">
        <v>2.3247863683966818E-3</v>
      </c>
      <c r="J3">
        <v>-0.43762200000000001</v>
      </c>
      <c r="K3" t="s">
        <v>2554</v>
      </c>
      <c r="L3" t="s">
        <v>2554</v>
      </c>
    </row>
    <row r="4" spans="1:12" x14ac:dyDescent="0.25">
      <c r="A4" t="s">
        <v>990</v>
      </c>
      <c r="B4" t="s">
        <v>2554</v>
      </c>
      <c r="C4" t="s">
        <v>2808</v>
      </c>
      <c r="D4" t="s">
        <v>3014</v>
      </c>
      <c r="E4">
        <v>1.599297</v>
      </c>
      <c r="F4" t="s">
        <v>2554</v>
      </c>
      <c r="G4" t="s">
        <v>2554</v>
      </c>
      <c r="H4" t="s">
        <v>2554</v>
      </c>
      <c r="I4" t="e">
        <v>#VALUE!</v>
      </c>
      <c r="J4">
        <v>-0.84505799999999998</v>
      </c>
      <c r="K4" t="s">
        <v>2554</v>
      </c>
      <c r="L4" t="s">
        <v>2554</v>
      </c>
    </row>
    <row r="5" spans="1:12" x14ac:dyDescent="0.25">
      <c r="A5" t="s">
        <v>1087</v>
      </c>
      <c r="B5" t="s">
        <v>2567</v>
      </c>
      <c r="C5" t="s">
        <v>2632</v>
      </c>
      <c r="D5" t="s">
        <v>3015</v>
      </c>
      <c r="E5">
        <v>2.4438230000000001</v>
      </c>
      <c r="F5" t="s">
        <v>2554</v>
      </c>
      <c r="G5" t="s">
        <v>2554</v>
      </c>
      <c r="H5" t="s">
        <v>2554</v>
      </c>
      <c r="I5" t="e">
        <v>#VALUE!</v>
      </c>
      <c r="J5">
        <v>-0.347271</v>
      </c>
      <c r="K5" t="s">
        <v>2554</v>
      </c>
      <c r="L5" t="s">
        <v>2554</v>
      </c>
    </row>
    <row r="6" spans="1:12" x14ac:dyDescent="0.25">
      <c r="A6" t="s">
        <v>2548</v>
      </c>
      <c r="B6" t="s">
        <v>2554</v>
      </c>
      <c r="C6" t="s">
        <v>3002</v>
      </c>
      <c r="D6" t="s">
        <v>3016</v>
      </c>
      <c r="E6">
        <v>2.5248349999999999</v>
      </c>
      <c r="F6" t="s">
        <v>2554</v>
      </c>
      <c r="G6" t="s">
        <v>2554</v>
      </c>
      <c r="H6" t="s">
        <v>2554</v>
      </c>
      <c r="I6" t="e">
        <v>#VALUE!</v>
      </c>
      <c r="J6">
        <v>6.9635000000000002E-2</v>
      </c>
      <c r="K6" t="s">
        <v>2554</v>
      </c>
      <c r="L6" t="s">
        <v>2554</v>
      </c>
    </row>
    <row r="7" spans="1:12" x14ac:dyDescent="0.25">
      <c r="A7" t="s">
        <v>618</v>
      </c>
      <c r="B7" t="s">
        <v>2554</v>
      </c>
      <c r="C7" t="s">
        <v>2757</v>
      </c>
      <c r="D7" t="s">
        <v>3017</v>
      </c>
      <c r="E7">
        <v>3.29</v>
      </c>
      <c r="F7">
        <v>-0.73399999999999999</v>
      </c>
      <c r="G7">
        <v>-22.310030395136778</v>
      </c>
      <c r="H7">
        <v>0</v>
      </c>
      <c r="I7">
        <v>0</v>
      </c>
      <c r="J7">
        <v>1.6679999999999999</v>
      </c>
      <c r="K7" t="s">
        <v>2554</v>
      </c>
      <c r="L7" t="s">
        <v>2554</v>
      </c>
    </row>
    <row r="8" spans="1:12" x14ac:dyDescent="0.25">
      <c r="A8" t="s">
        <v>1662</v>
      </c>
      <c r="B8" t="s">
        <v>2588</v>
      </c>
      <c r="C8" t="s">
        <v>2635</v>
      </c>
      <c r="D8" t="s">
        <v>3018</v>
      </c>
      <c r="E8">
        <v>4.8559999999999999</v>
      </c>
      <c r="F8" t="s">
        <v>2554</v>
      </c>
      <c r="G8" t="s">
        <v>2554</v>
      </c>
      <c r="H8" t="s">
        <v>2554</v>
      </c>
      <c r="I8" t="e">
        <v>#VALUE!</v>
      </c>
      <c r="J8">
        <v>-6.3780000000000001</v>
      </c>
      <c r="K8" t="s">
        <v>2554</v>
      </c>
      <c r="L8" t="s">
        <v>2554</v>
      </c>
    </row>
    <row r="9" spans="1:12" x14ac:dyDescent="0.25">
      <c r="A9" t="s">
        <v>1275</v>
      </c>
      <c r="B9" t="s">
        <v>2554</v>
      </c>
      <c r="C9" t="s">
        <v>2843</v>
      </c>
      <c r="D9" t="s">
        <v>3019</v>
      </c>
      <c r="E9">
        <v>6.2191130000000001</v>
      </c>
      <c r="F9" t="s">
        <v>2554</v>
      </c>
      <c r="G9" t="s">
        <v>2554</v>
      </c>
      <c r="H9" t="s">
        <v>2554</v>
      </c>
      <c r="I9" t="e">
        <v>#VALUE!</v>
      </c>
      <c r="J9">
        <v>0.46165</v>
      </c>
      <c r="K9" t="s">
        <v>2554</v>
      </c>
      <c r="L9" t="s">
        <v>2554</v>
      </c>
    </row>
    <row r="10" spans="1:12" x14ac:dyDescent="0.25">
      <c r="A10" t="s">
        <v>881</v>
      </c>
      <c r="B10" t="s">
        <v>2554</v>
      </c>
      <c r="C10" t="s">
        <v>2796</v>
      </c>
      <c r="D10" t="s">
        <v>3020</v>
      </c>
      <c r="E10">
        <v>6.555491</v>
      </c>
      <c r="F10" t="s">
        <v>2554</v>
      </c>
      <c r="G10" t="s">
        <v>2554</v>
      </c>
      <c r="H10" t="s">
        <v>2554</v>
      </c>
      <c r="I10" t="e">
        <v>#VALUE!</v>
      </c>
      <c r="J10">
        <v>2.9971130000000001</v>
      </c>
      <c r="K10" t="s">
        <v>2554</v>
      </c>
      <c r="L10" t="s">
        <v>2554</v>
      </c>
    </row>
    <row r="11" spans="1:12" x14ac:dyDescent="0.25">
      <c r="A11" t="s">
        <v>634</v>
      </c>
      <c r="B11" t="s">
        <v>2554</v>
      </c>
      <c r="C11" t="s">
        <v>2759</v>
      </c>
      <c r="D11" t="s">
        <v>3021</v>
      </c>
      <c r="E11">
        <v>6.7422690000000003</v>
      </c>
      <c r="F11" t="s">
        <v>2554</v>
      </c>
      <c r="G11" t="s">
        <v>2554</v>
      </c>
      <c r="H11" t="s">
        <v>2554</v>
      </c>
      <c r="I11" t="e">
        <v>#VALUE!</v>
      </c>
      <c r="J11">
        <v>0.639127</v>
      </c>
      <c r="K11" t="s">
        <v>2554</v>
      </c>
      <c r="L11" t="s">
        <v>2554</v>
      </c>
    </row>
    <row r="12" spans="1:12" x14ac:dyDescent="0.25">
      <c r="A12" t="s">
        <v>1218</v>
      </c>
      <c r="B12" t="s">
        <v>2554</v>
      </c>
      <c r="C12" t="s">
        <v>2836</v>
      </c>
      <c r="D12" t="s">
        <v>3022</v>
      </c>
      <c r="E12">
        <v>7.056</v>
      </c>
      <c r="F12">
        <v>-7.6959999999999988</v>
      </c>
      <c r="G12">
        <v>-92.70055408335341</v>
      </c>
      <c r="H12">
        <v>0.12</v>
      </c>
      <c r="I12">
        <v>1.7006802721088433E-2</v>
      </c>
      <c r="J12">
        <v>-13.004</v>
      </c>
      <c r="K12" t="s">
        <v>2554</v>
      </c>
      <c r="L12" t="s">
        <v>2554</v>
      </c>
    </row>
    <row r="13" spans="1:12" x14ac:dyDescent="0.25">
      <c r="A13" t="s">
        <v>682</v>
      </c>
      <c r="B13" t="s">
        <v>2554</v>
      </c>
      <c r="C13" t="s">
        <v>2767</v>
      </c>
      <c r="D13" t="s">
        <v>3023</v>
      </c>
      <c r="E13">
        <v>7.2408679999999999</v>
      </c>
      <c r="F13" t="s">
        <v>2554</v>
      </c>
      <c r="G13" t="s">
        <v>2554</v>
      </c>
      <c r="H13" t="s">
        <v>2554</v>
      </c>
      <c r="I13" t="e">
        <v>#VALUE!</v>
      </c>
      <c r="J13">
        <v>-0.29015200000000002</v>
      </c>
      <c r="K13" t="s">
        <v>2554</v>
      </c>
      <c r="L13" t="s">
        <v>2554</v>
      </c>
    </row>
    <row r="14" spans="1:12" x14ac:dyDescent="0.25">
      <c r="A14" t="s">
        <v>1541</v>
      </c>
      <c r="B14" t="s">
        <v>2554</v>
      </c>
      <c r="C14" t="s">
        <v>2767</v>
      </c>
      <c r="D14" t="s">
        <v>3023</v>
      </c>
      <c r="E14">
        <v>7.2408679999999999</v>
      </c>
      <c r="F14" t="s">
        <v>2554</v>
      </c>
      <c r="G14" t="s">
        <v>2554</v>
      </c>
      <c r="H14" t="s">
        <v>2554</v>
      </c>
      <c r="I14" t="e">
        <v>#VALUE!</v>
      </c>
      <c r="J14">
        <v>-0.29015200000000002</v>
      </c>
      <c r="K14" t="s">
        <v>2554</v>
      </c>
      <c r="L14" t="s">
        <v>2554</v>
      </c>
    </row>
    <row r="15" spans="1:12" x14ac:dyDescent="0.25">
      <c r="A15" t="s">
        <v>2057</v>
      </c>
      <c r="B15" t="s">
        <v>2554</v>
      </c>
      <c r="C15" t="s">
        <v>2933</v>
      </c>
      <c r="D15" t="s">
        <v>3024</v>
      </c>
      <c r="E15">
        <v>8.5801060000000007</v>
      </c>
      <c r="F15" t="s">
        <v>2554</v>
      </c>
      <c r="G15" t="s">
        <v>2554</v>
      </c>
      <c r="H15" t="s">
        <v>2554</v>
      </c>
      <c r="I15" t="e">
        <v>#VALUE!</v>
      </c>
      <c r="J15">
        <v>-1.670169</v>
      </c>
      <c r="K15" t="s">
        <v>2554</v>
      </c>
      <c r="L15" t="s">
        <v>2554</v>
      </c>
    </row>
    <row r="16" spans="1:12" x14ac:dyDescent="0.25">
      <c r="A16" t="s">
        <v>1818</v>
      </c>
      <c r="B16" t="s">
        <v>2554</v>
      </c>
      <c r="C16" t="s">
        <v>2902</v>
      </c>
      <c r="D16" t="s">
        <v>3025</v>
      </c>
      <c r="E16">
        <v>9.3757319999999993</v>
      </c>
      <c r="F16" t="s">
        <v>2554</v>
      </c>
      <c r="G16" t="s">
        <v>2554</v>
      </c>
      <c r="H16" t="s">
        <v>2554</v>
      </c>
      <c r="I16" t="e">
        <v>#VALUE!</v>
      </c>
      <c r="J16">
        <v>1.0559160000000001</v>
      </c>
      <c r="K16" t="s">
        <v>2554</v>
      </c>
      <c r="L16" t="s">
        <v>2554</v>
      </c>
    </row>
    <row r="17" spans="1:12" x14ac:dyDescent="0.25">
      <c r="A17" t="s">
        <v>2456</v>
      </c>
      <c r="B17" t="s">
        <v>2554</v>
      </c>
      <c r="C17" t="s">
        <v>2988</v>
      </c>
      <c r="D17" t="s">
        <v>3026</v>
      </c>
      <c r="E17">
        <v>9.5641949999999998</v>
      </c>
      <c r="F17" t="s">
        <v>2554</v>
      </c>
      <c r="G17" t="s">
        <v>2554</v>
      </c>
      <c r="H17" t="s">
        <v>2554</v>
      </c>
      <c r="I17" t="e">
        <v>#VALUE!</v>
      </c>
      <c r="J17">
        <v>3.8308439999999999</v>
      </c>
      <c r="K17" t="s">
        <v>2554</v>
      </c>
      <c r="L17" t="s">
        <v>2554</v>
      </c>
    </row>
    <row r="18" spans="1:12" x14ac:dyDescent="0.25">
      <c r="A18" t="s">
        <v>1177</v>
      </c>
      <c r="B18" t="s">
        <v>2554</v>
      </c>
      <c r="C18" t="s">
        <v>2831</v>
      </c>
      <c r="D18" t="s">
        <v>3027</v>
      </c>
      <c r="E18">
        <v>9.5844156975517834</v>
      </c>
      <c r="F18" t="s">
        <v>2554</v>
      </c>
      <c r="G18" t="s">
        <v>2554</v>
      </c>
      <c r="H18" t="s">
        <v>2554</v>
      </c>
      <c r="I18" t="e">
        <v>#VALUE!</v>
      </c>
      <c r="J18">
        <v>3.0795072038487152</v>
      </c>
      <c r="K18" t="s">
        <v>2554</v>
      </c>
      <c r="L18" t="s">
        <v>2554</v>
      </c>
    </row>
    <row r="19" spans="1:12" x14ac:dyDescent="0.25">
      <c r="A19" t="s">
        <v>308</v>
      </c>
      <c r="B19" t="s">
        <v>2554</v>
      </c>
      <c r="C19" t="s">
        <v>2712</v>
      </c>
      <c r="D19" t="s">
        <v>3028</v>
      </c>
      <c r="E19">
        <v>11.111931999999999</v>
      </c>
      <c r="F19" t="s">
        <v>2554</v>
      </c>
      <c r="G19" t="s">
        <v>2554</v>
      </c>
      <c r="H19" t="s">
        <v>2554</v>
      </c>
      <c r="I19" t="e">
        <v>#VALUE!</v>
      </c>
      <c r="J19">
        <v>9.2068349999999999</v>
      </c>
      <c r="K19" t="s">
        <v>2554</v>
      </c>
      <c r="L19" t="s">
        <v>2554</v>
      </c>
    </row>
    <row r="20" spans="1:12" x14ac:dyDescent="0.25">
      <c r="A20" t="s">
        <v>685</v>
      </c>
      <c r="B20" t="s">
        <v>2554</v>
      </c>
      <c r="C20" t="s">
        <v>2768</v>
      </c>
      <c r="D20" t="s">
        <v>3029</v>
      </c>
      <c r="E20">
        <v>11.733859000000001</v>
      </c>
      <c r="F20">
        <v>0.37893300000000002</v>
      </c>
      <c r="G20">
        <v>3.2293979329391971</v>
      </c>
      <c r="H20">
        <v>2.9260000000000002E-3</v>
      </c>
      <c r="I20">
        <v>2.4936382821712791E-4</v>
      </c>
      <c r="J20">
        <v>0.29865199999999997</v>
      </c>
      <c r="K20" t="s">
        <v>2554</v>
      </c>
      <c r="L20" t="s">
        <v>2554</v>
      </c>
    </row>
    <row r="21" spans="1:12" x14ac:dyDescent="0.25">
      <c r="A21" t="s">
        <v>1821</v>
      </c>
      <c r="B21" t="s">
        <v>2569</v>
      </c>
      <c r="C21" t="s">
        <v>2634</v>
      </c>
      <c r="D21" t="s">
        <v>3030</v>
      </c>
      <c r="E21">
        <v>12.686999999999999</v>
      </c>
      <c r="F21" t="s">
        <v>2554</v>
      </c>
      <c r="G21" t="s">
        <v>2554</v>
      </c>
      <c r="H21" t="s">
        <v>2554</v>
      </c>
      <c r="I21" t="e">
        <v>#VALUE!</v>
      </c>
      <c r="J21">
        <v>-1.0369999999999999</v>
      </c>
      <c r="K21" t="s">
        <v>2554</v>
      </c>
      <c r="L21" t="s">
        <v>2554</v>
      </c>
    </row>
    <row r="22" spans="1:12" x14ac:dyDescent="0.25">
      <c r="A22" t="s">
        <v>103</v>
      </c>
      <c r="B22" t="s">
        <v>2554</v>
      </c>
      <c r="C22" t="s">
        <v>2682</v>
      </c>
      <c r="D22" t="s">
        <v>3031</v>
      </c>
      <c r="E22">
        <v>14.275074999999999</v>
      </c>
      <c r="F22" t="s">
        <v>2554</v>
      </c>
      <c r="G22" t="s">
        <v>2554</v>
      </c>
      <c r="H22" t="s">
        <v>2554</v>
      </c>
      <c r="I22" t="e">
        <v>#VALUE!</v>
      </c>
      <c r="J22">
        <v>0.94483499999999998</v>
      </c>
      <c r="K22" t="s">
        <v>2554</v>
      </c>
      <c r="L22" t="s">
        <v>2554</v>
      </c>
    </row>
    <row r="23" spans="1:12" x14ac:dyDescent="0.25">
      <c r="A23" t="s">
        <v>39</v>
      </c>
      <c r="B23" t="s">
        <v>2554</v>
      </c>
      <c r="C23" t="s">
        <v>2674</v>
      </c>
      <c r="D23" t="s">
        <v>3032</v>
      </c>
      <c r="E23">
        <v>17.111971</v>
      </c>
      <c r="F23" t="s">
        <v>2554</v>
      </c>
      <c r="G23" t="s">
        <v>2554</v>
      </c>
      <c r="H23" t="s">
        <v>2554</v>
      </c>
      <c r="I23" t="e">
        <v>#VALUE!</v>
      </c>
      <c r="J23">
        <v>16.388978000000002</v>
      </c>
      <c r="K23" t="s">
        <v>2554</v>
      </c>
      <c r="L23" t="s">
        <v>2554</v>
      </c>
    </row>
    <row r="24" spans="1:12" x14ac:dyDescent="0.25">
      <c r="A24" t="s">
        <v>1297</v>
      </c>
      <c r="B24" t="s">
        <v>2554</v>
      </c>
      <c r="C24" t="s">
        <v>2845</v>
      </c>
      <c r="D24" t="s">
        <v>3033</v>
      </c>
      <c r="E24">
        <v>17.173981000000001</v>
      </c>
      <c r="F24" t="s">
        <v>2554</v>
      </c>
      <c r="G24" t="s">
        <v>2554</v>
      </c>
      <c r="H24" t="s">
        <v>2554</v>
      </c>
      <c r="I24" t="e">
        <v>#VALUE!</v>
      </c>
      <c r="J24">
        <v>5.5891999999999997E-2</v>
      </c>
      <c r="K24" t="s">
        <v>2554</v>
      </c>
      <c r="L24" t="s">
        <v>2554</v>
      </c>
    </row>
    <row r="25" spans="1:12" x14ac:dyDescent="0.25">
      <c r="A25" t="s">
        <v>1811</v>
      </c>
      <c r="B25" t="s">
        <v>2554</v>
      </c>
      <c r="C25" t="s">
        <v>2845</v>
      </c>
      <c r="D25" t="s">
        <v>3033</v>
      </c>
      <c r="E25">
        <v>17.173981000000001</v>
      </c>
      <c r="F25" t="s">
        <v>2554</v>
      </c>
      <c r="G25" t="s">
        <v>2554</v>
      </c>
      <c r="H25" t="s">
        <v>2554</v>
      </c>
      <c r="I25" t="e">
        <v>#VALUE!</v>
      </c>
      <c r="J25">
        <v>5.5891999999999997E-2</v>
      </c>
      <c r="K25" t="s">
        <v>2554</v>
      </c>
      <c r="L25" t="s">
        <v>2554</v>
      </c>
    </row>
    <row r="26" spans="1:12" x14ac:dyDescent="0.25">
      <c r="A26" t="s">
        <v>303</v>
      </c>
      <c r="B26" t="s">
        <v>2554</v>
      </c>
      <c r="C26" t="s">
        <v>2711</v>
      </c>
      <c r="D26" t="s">
        <v>3034</v>
      </c>
      <c r="E26">
        <v>18.356259999999999</v>
      </c>
      <c r="F26" t="s">
        <v>2554</v>
      </c>
      <c r="G26" t="s">
        <v>2554</v>
      </c>
      <c r="H26" t="s">
        <v>2554</v>
      </c>
      <c r="I26" t="e">
        <v>#VALUE!</v>
      </c>
      <c r="J26">
        <v>4.6950190000000003</v>
      </c>
      <c r="K26" t="s">
        <v>2554</v>
      </c>
      <c r="L26" t="s">
        <v>2554</v>
      </c>
    </row>
    <row r="27" spans="1:12" x14ac:dyDescent="0.25">
      <c r="A27" t="s">
        <v>19</v>
      </c>
      <c r="B27" t="s">
        <v>2554</v>
      </c>
      <c r="C27" t="s">
        <v>2672</v>
      </c>
      <c r="D27" t="s">
        <v>3035</v>
      </c>
      <c r="E27">
        <v>18.938737</v>
      </c>
      <c r="F27" t="s">
        <v>2554</v>
      </c>
      <c r="G27" t="s">
        <v>2554</v>
      </c>
      <c r="H27" t="s">
        <v>2554</v>
      </c>
      <c r="I27" t="e">
        <v>#VALUE!</v>
      </c>
      <c r="J27">
        <v>11.528266</v>
      </c>
      <c r="K27" t="s">
        <v>2554</v>
      </c>
      <c r="L27" t="s">
        <v>2554</v>
      </c>
    </row>
    <row r="28" spans="1:12" x14ac:dyDescent="0.25">
      <c r="A28" t="s">
        <v>2459</v>
      </c>
      <c r="B28" t="s">
        <v>2554</v>
      </c>
      <c r="C28" t="s">
        <v>2989</v>
      </c>
      <c r="D28" t="s">
        <v>3036</v>
      </c>
      <c r="E28">
        <v>23.485853722886226</v>
      </c>
      <c r="F28" t="s">
        <v>2554</v>
      </c>
      <c r="G28" t="s">
        <v>2554</v>
      </c>
      <c r="H28" t="s">
        <v>2554</v>
      </c>
      <c r="I28" t="e">
        <v>#VALUE!</v>
      </c>
      <c r="J28">
        <v>-0.77161916925828478</v>
      </c>
      <c r="K28" t="s">
        <v>2554</v>
      </c>
      <c r="L28" t="s">
        <v>2554</v>
      </c>
    </row>
    <row r="29" spans="1:12" x14ac:dyDescent="0.25">
      <c r="A29" t="s">
        <v>863</v>
      </c>
      <c r="B29" t="s">
        <v>2554</v>
      </c>
      <c r="C29" t="s">
        <v>2792</v>
      </c>
      <c r="D29" t="s">
        <v>3037</v>
      </c>
      <c r="E29">
        <v>26.292102</v>
      </c>
      <c r="F29" t="s">
        <v>2554</v>
      </c>
      <c r="G29" t="s">
        <v>2554</v>
      </c>
      <c r="H29" t="s">
        <v>2554</v>
      </c>
      <c r="I29" t="e">
        <v>#VALUE!</v>
      </c>
      <c r="J29">
        <v>1.4026479999999999</v>
      </c>
      <c r="K29" t="s">
        <v>2554</v>
      </c>
      <c r="L29" t="s">
        <v>2554</v>
      </c>
    </row>
    <row r="30" spans="1:12" x14ac:dyDescent="0.25">
      <c r="A30" t="s">
        <v>2453</v>
      </c>
      <c r="B30" t="s">
        <v>2554</v>
      </c>
      <c r="C30" t="s">
        <v>2987</v>
      </c>
      <c r="D30" t="s">
        <v>3038</v>
      </c>
      <c r="E30">
        <v>27.64900016784668</v>
      </c>
      <c r="F30">
        <v>5.1000118255615234E-2</v>
      </c>
      <c r="G30">
        <v>0.18445556058451554</v>
      </c>
      <c r="H30">
        <v>2.9809999465942383</v>
      </c>
      <c r="I30">
        <v>0.10781583162131393</v>
      </c>
      <c r="J30">
        <v>3.0999999046325684</v>
      </c>
      <c r="K30" t="s">
        <v>2554</v>
      </c>
      <c r="L30" t="s">
        <v>2554</v>
      </c>
    </row>
    <row r="31" spans="1:12" x14ac:dyDescent="0.25">
      <c r="A31" t="s">
        <v>2315</v>
      </c>
      <c r="B31" t="s">
        <v>2554</v>
      </c>
      <c r="C31" t="s">
        <v>2964</v>
      </c>
      <c r="D31" t="s">
        <v>3039</v>
      </c>
      <c r="E31">
        <v>30.306650999999999</v>
      </c>
      <c r="F31" t="s">
        <v>2554</v>
      </c>
      <c r="G31" t="s">
        <v>2554</v>
      </c>
      <c r="H31" t="s">
        <v>2554</v>
      </c>
      <c r="I31" t="e">
        <v>#VALUE!</v>
      </c>
      <c r="J31">
        <v>1.513485</v>
      </c>
      <c r="K31" t="s">
        <v>2554</v>
      </c>
      <c r="L31" t="s">
        <v>2554</v>
      </c>
    </row>
    <row r="32" spans="1:12" x14ac:dyDescent="0.25">
      <c r="A32" t="s">
        <v>748</v>
      </c>
      <c r="B32" t="s">
        <v>2554</v>
      </c>
      <c r="C32" t="s">
        <v>2776</v>
      </c>
      <c r="D32" t="s">
        <v>3040</v>
      </c>
      <c r="E32">
        <v>31.631277999999998</v>
      </c>
      <c r="F32" t="s">
        <v>2554</v>
      </c>
      <c r="G32" t="s">
        <v>2554</v>
      </c>
      <c r="H32" t="s">
        <v>2554</v>
      </c>
      <c r="I32" t="e">
        <v>#VALUE!</v>
      </c>
      <c r="J32">
        <v>50.040987999999999</v>
      </c>
      <c r="K32" t="s">
        <v>2554</v>
      </c>
      <c r="L32" t="s">
        <v>2554</v>
      </c>
    </row>
    <row r="33" spans="1:12" x14ac:dyDescent="0.25">
      <c r="A33" t="s">
        <v>749</v>
      </c>
      <c r="B33" t="s">
        <v>2554</v>
      </c>
      <c r="C33" t="s">
        <v>2776</v>
      </c>
      <c r="D33" t="s">
        <v>3040</v>
      </c>
      <c r="E33">
        <v>31.631277999999998</v>
      </c>
      <c r="F33" t="s">
        <v>2554</v>
      </c>
      <c r="G33" t="s">
        <v>2554</v>
      </c>
      <c r="H33" t="s">
        <v>2554</v>
      </c>
      <c r="I33" t="e">
        <v>#VALUE!</v>
      </c>
      <c r="J33">
        <v>50.040987999999999</v>
      </c>
      <c r="K33" t="s">
        <v>2554</v>
      </c>
      <c r="L33" t="s">
        <v>2554</v>
      </c>
    </row>
    <row r="34" spans="1:12" x14ac:dyDescent="0.25">
      <c r="A34" t="s">
        <v>1395</v>
      </c>
      <c r="B34" t="s">
        <v>2554</v>
      </c>
      <c r="C34" t="s">
        <v>2776</v>
      </c>
      <c r="D34" t="s">
        <v>3040</v>
      </c>
      <c r="E34">
        <v>31.631277999999998</v>
      </c>
      <c r="F34" t="s">
        <v>2554</v>
      </c>
      <c r="G34" t="s">
        <v>2554</v>
      </c>
      <c r="H34" t="s">
        <v>2554</v>
      </c>
      <c r="I34" t="e">
        <v>#VALUE!</v>
      </c>
      <c r="J34">
        <v>50.040987999999999</v>
      </c>
      <c r="K34" t="s">
        <v>2554</v>
      </c>
      <c r="L34" t="s">
        <v>2554</v>
      </c>
    </row>
    <row r="35" spans="1:12" x14ac:dyDescent="0.25">
      <c r="A35" t="s">
        <v>450</v>
      </c>
      <c r="B35" t="s">
        <v>2554</v>
      </c>
      <c r="C35" t="s">
        <v>2734</v>
      </c>
      <c r="D35" t="s">
        <v>3041</v>
      </c>
      <c r="E35">
        <v>31.734321000000001</v>
      </c>
      <c r="F35" t="s">
        <v>2554</v>
      </c>
      <c r="G35" t="s">
        <v>2554</v>
      </c>
      <c r="H35" t="s">
        <v>2554</v>
      </c>
      <c r="I35" t="e">
        <v>#VALUE!</v>
      </c>
      <c r="J35">
        <v>8.9835930000000008</v>
      </c>
      <c r="K35" t="s">
        <v>2554</v>
      </c>
      <c r="L35" t="s">
        <v>2554</v>
      </c>
    </row>
    <row r="36" spans="1:12" x14ac:dyDescent="0.25">
      <c r="A36" t="s">
        <v>1161</v>
      </c>
      <c r="B36" t="s">
        <v>2618</v>
      </c>
      <c r="C36" t="s">
        <v>2667</v>
      </c>
      <c r="D36" t="s">
        <v>3042</v>
      </c>
      <c r="E36">
        <v>35.325524999999999</v>
      </c>
      <c r="F36" t="s">
        <v>2554</v>
      </c>
      <c r="G36" t="s">
        <v>2554</v>
      </c>
      <c r="H36" t="s">
        <v>2554</v>
      </c>
      <c r="I36" t="e">
        <v>#VALUE!</v>
      </c>
      <c r="J36">
        <v>0.69631900000000002</v>
      </c>
      <c r="K36" t="s">
        <v>2554</v>
      </c>
      <c r="L36" t="s">
        <v>2554</v>
      </c>
    </row>
    <row r="37" spans="1:12" x14ac:dyDescent="0.25">
      <c r="A37" t="s">
        <v>2492</v>
      </c>
      <c r="B37" t="s">
        <v>2554</v>
      </c>
      <c r="C37" t="s">
        <v>2996</v>
      </c>
      <c r="D37" t="s">
        <v>3043</v>
      </c>
      <c r="E37">
        <v>37.296078000000001</v>
      </c>
      <c r="F37" t="s">
        <v>2554</v>
      </c>
      <c r="G37" t="s">
        <v>2554</v>
      </c>
      <c r="H37" t="s">
        <v>2554</v>
      </c>
      <c r="I37" t="e">
        <v>#VALUE!</v>
      </c>
      <c r="J37">
        <v>28.746932999999999</v>
      </c>
      <c r="K37" t="s">
        <v>2554</v>
      </c>
      <c r="L37" t="s">
        <v>2554</v>
      </c>
    </row>
    <row r="38" spans="1:12" x14ac:dyDescent="0.25">
      <c r="A38" t="s">
        <v>2007</v>
      </c>
      <c r="B38" t="s">
        <v>2554</v>
      </c>
      <c r="C38" t="s">
        <v>2925</v>
      </c>
      <c r="D38" t="s">
        <v>3044</v>
      </c>
      <c r="E38">
        <v>41.119410999999999</v>
      </c>
      <c r="F38" t="s">
        <v>2554</v>
      </c>
      <c r="G38" t="s">
        <v>2554</v>
      </c>
      <c r="H38" t="s">
        <v>2554</v>
      </c>
      <c r="I38" t="e">
        <v>#VALUE!</v>
      </c>
      <c r="J38">
        <v>0.13517499999999999</v>
      </c>
      <c r="K38" t="s">
        <v>2554</v>
      </c>
      <c r="L38" t="s">
        <v>2554</v>
      </c>
    </row>
    <row r="39" spans="1:12" x14ac:dyDescent="0.25">
      <c r="A39" t="s">
        <v>353</v>
      </c>
      <c r="B39" t="s">
        <v>2554</v>
      </c>
      <c r="C39" t="s">
        <v>2719</v>
      </c>
      <c r="D39" t="s">
        <v>3045</v>
      </c>
      <c r="E39">
        <v>46.622999999999998</v>
      </c>
      <c r="F39" t="s">
        <v>2554</v>
      </c>
      <c r="G39" t="s">
        <v>2554</v>
      </c>
      <c r="H39" t="s">
        <v>2554</v>
      </c>
      <c r="I39" t="e">
        <v>#VALUE!</v>
      </c>
      <c r="J39">
        <v>-2.0550000000000002</v>
      </c>
      <c r="K39" t="s">
        <v>2554</v>
      </c>
      <c r="L39" t="s">
        <v>2554</v>
      </c>
    </row>
    <row r="40" spans="1:12" x14ac:dyDescent="0.25">
      <c r="A40" t="s">
        <v>2004</v>
      </c>
      <c r="B40" t="s">
        <v>2554</v>
      </c>
      <c r="C40" t="s">
        <v>2924</v>
      </c>
      <c r="D40" t="s">
        <v>3046</v>
      </c>
      <c r="E40">
        <v>46.905299999999997</v>
      </c>
      <c r="F40" t="s">
        <v>2554</v>
      </c>
      <c r="G40" t="s">
        <v>2554</v>
      </c>
      <c r="H40" t="s">
        <v>2554</v>
      </c>
      <c r="I40" t="e">
        <v>#VALUE!</v>
      </c>
      <c r="J40">
        <v>26.878478999999999</v>
      </c>
      <c r="K40" t="s">
        <v>2554</v>
      </c>
      <c r="L40" t="s">
        <v>2554</v>
      </c>
    </row>
    <row r="41" spans="1:12" x14ac:dyDescent="0.25">
      <c r="A41" t="s">
        <v>311</v>
      </c>
      <c r="B41" t="s">
        <v>2554</v>
      </c>
      <c r="C41" t="s">
        <v>2713</v>
      </c>
      <c r="D41" t="s">
        <v>3047</v>
      </c>
      <c r="E41">
        <v>47.469324</v>
      </c>
      <c r="F41">
        <v>32.260089000000001</v>
      </c>
      <c r="G41">
        <v>67.959866038960243</v>
      </c>
      <c r="H41">
        <v>3.3338E-2</v>
      </c>
      <c r="I41">
        <v>7.0230618830805338E-4</v>
      </c>
      <c r="J41">
        <v>0</v>
      </c>
      <c r="K41" t="s">
        <v>2554</v>
      </c>
      <c r="L41" t="s">
        <v>2554</v>
      </c>
    </row>
    <row r="42" spans="1:12" x14ac:dyDescent="0.25">
      <c r="A42" t="s">
        <v>1215</v>
      </c>
      <c r="B42" t="s">
        <v>2554</v>
      </c>
      <c r="C42" t="s">
        <v>2884</v>
      </c>
      <c r="D42" t="s">
        <v>3048</v>
      </c>
      <c r="E42">
        <v>48.243555280441299</v>
      </c>
      <c r="F42" t="s">
        <v>2554</v>
      </c>
      <c r="G42" t="s">
        <v>2554</v>
      </c>
      <c r="H42" t="s">
        <v>2554</v>
      </c>
      <c r="I42" t="e">
        <v>#VALUE!</v>
      </c>
      <c r="J42">
        <v>23.535988526844054</v>
      </c>
      <c r="K42" t="s">
        <v>2554</v>
      </c>
      <c r="L42" t="s">
        <v>2554</v>
      </c>
    </row>
    <row r="43" spans="1:12" x14ac:dyDescent="0.25">
      <c r="A43" t="s">
        <v>2424</v>
      </c>
      <c r="B43" t="s">
        <v>2554</v>
      </c>
      <c r="C43" t="s">
        <v>2982</v>
      </c>
      <c r="D43" t="s">
        <v>3049</v>
      </c>
      <c r="E43">
        <v>49.036751000000002</v>
      </c>
      <c r="F43" t="s">
        <v>2554</v>
      </c>
      <c r="G43" t="s">
        <v>2554</v>
      </c>
      <c r="H43" t="s">
        <v>2554</v>
      </c>
      <c r="I43" t="e">
        <v>#VALUE!</v>
      </c>
      <c r="J43">
        <v>15.554824999999999</v>
      </c>
      <c r="K43" t="s">
        <v>2554</v>
      </c>
      <c r="L43" t="s">
        <v>2554</v>
      </c>
    </row>
    <row r="44" spans="1:12" x14ac:dyDescent="0.25">
      <c r="A44" t="s">
        <v>109</v>
      </c>
      <c r="B44" t="s">
        <v>2607</v>
      </c>
      <c r="C44" t="s">
        <v>2639</v>
      </c>
      <c r="D44" t="s">
        <v>3050</v>
      </c>
      <c r="E44">
        <v>56.73536</v>
      </c>
      <c r="F44" t="s">
        <v>2554</v>
      </c>
      <c r="G44" t="s">
        <v>2554</v>
      </c>
      <c r="H44" t="s">
        <v>2554</v>
      </c>
      <c r="I44" t="e">
        <v>#VALUE!</v>
      </c>
      <c r="J44">
        <v>43.181153000000002</v>
      </c>
      <c r="K44" t="s">
        <v>2554</v>
      </c>
      <c r="L44" t="s">
        <v>2554</v>
      </c>
    </row>
    <row r="45" spans="1:12" x14ac:dyDescent="0.25">
      <c r="A45" t="s">
        <v>91</v>
      </c>
      <c r="B45" t="s">
        <v>2554</v>
      </c>
      <c r="C45" t="s">
        <v>2679</v>
      </c>
      <c r="D45" t="s">
        <v>3051</v>
      </c>
      <c r="E45">
        <v>73.322999999999993</v>
      </c>
      <c r="F45">
        <v>13.117000000000001</v>
      </c>
      <c r="G45">
        <v>16.742744435052131</v>
      </c>
      <c r="H45">
        <v>4.4999999999999998E-2</v>
      </c>
      <c r="I45">
        <v>6.1372284276420773E-4</v>
      </c>
      <c r="J45">
        <v>5.343</v>
      </c>
      <c r="K45" t="s">
        <v>2554</v>
      </c>
      <c r="L45" t="s">
        <v>2554</v>
      </c>
    </row>
    <row r="46" spans="1:12" x14ac:dyDescent="0.25">
      <c r="A46" t="s">
        <v>42</v>
      </c>
      <c r="B46" t="s">
        <v>2554</v>
      </c>
      <c r="C46" t="s">
        <v>2675</v>
      </c>
      <c r="D46" t="s">
        <v>3052</v>
      </c>
      <c r="E46">
        <v>85.394999999999996</v>
      </c>
      <c r="F46" t="s">
        <v>2554</v>
      </c>
      <c r="G46" t="s">
        <v>2554</v>
      </c>
      <c r="H46" t="s">
        <v>2554</v>
      </c>
      <c r="I46" t="e">
        <v>#VALUE!</v>
      </c>
      <c r="J46">
        <v>9.3019999999999996</v>
      </c>
      <c r="K46" t="s">
        <v>2554</v>
      </c>
      <c r="L46" t="s">
        <v>2554</v>
      </c>
    </row>
    <row r="47" spans="1:12" x14ac:dyDescent="0.25">
      <c r="A47" t="s">
        <v>659</v>
      </c>
      <c r="B47" t="s">
        <v>2554</v>
      </c>
      <c r="C47" t="s">
        <v>2675</v>
      </c>
      <c r="D47" t="s">
        <v>3052</v>
      </c>
      <c r="E47">
        <v>85.394999999999996</v>
      </c>
      <c r="F47" t="s">
        <v>2554</v>
      </c>
      <c r="G47" t="s">
        <v>2554</v>
      </c>
      <c r="H47" t="s">
        <v>2554</v>
      </c>
      <c r="I47" t="e">
        <v>#VALUE!</v>
      </c>
      <c r="J47">
        <v>9.3019999999999996</v>
      </c>
      <c r="K47" t="s">
        <v>2554</v>
      </c>
      <c r="L47" t="s">
        <v>2554</v>
      </c>
    </row>
    <row r="48" spans="1:12" x14ac:dyDescent="0.25">
      <c r="A48" t="s">
        <v>1294</v>
      </c>
      <c r="B48" t="s">
        <v>2554</v>
      </c>
      <c r="C48" t="s">
        <v>2675</v>
      </c>
      <c r="D48" t="s">
        <v>3052</v>
      </c>
      <c r="E48">
        <v>85.394999999999996</v>
      </c>
      <c r="F48" t="s">
        <v>2554</v>
      </c>
      <c r="G48" t="s">
        <v>2554</v>
      </c>
      <c r="H48" t="s">
        <v>2554</v>
      </c>
      <c r="I48" t="e">
        <v>#VALUE!</v>
      </c>
      <c r="J48">
        <v>9.3019999999999996</v>
      </c>
      <c r="K48" t="s">
        <v>2554</v>
      </c>
      <c r="L48" t="s">
        <v>2554</v>
      </c>
    </row>
    <row r="49" spans="1:12" x14ac:dyDescent="0.25">
      <c r="A49" t="s">
        <v>399</v>
      </c>
      <c r="B49" t="s">
        <v>2608</v>
      </c>
      <c r="C49" t="s">
        <v>2640</v>
      </c>
      <c r="D49" t="s">
        <v>3053</v>
      </c>
      <c r="E49">
        <v>86.836720856145973</v>
      </c>
      <c r="F49" t="s">
        <v>2554</v>
      </c>
      <c r="G49" t="s">
        <v>2554</v>
      </c>
      <c r="H49" t="s">
        <v>2554</v>
      </c>
      <c r="I49" t="e">
        <v>#VALUE!</v>
      </c>
      <c r="J49">
        <v>39.353766836221304</v>
      </c>
      <c r="K49" t="s">
        <v>2554</v>
      </c>
      <c r="L49" t="s">
        <v>2554</v>
      </c>
    </row>
    <row r="50" spans="1:12" x14ac:dyDescent="0.25">
      <c r="A50" t="s">
        <v>374</v>
      </c>
      <c r="B50" t="s">
        <v>2554</v>
      </c>
      <c r="C50" t="s">
        <v>2722</v>
      </c>
      <c r="D50" t="s">
        <v>3054</v>
      </c>
      <c r="E50">
        <v>86.897396999999998</v>
      </c>
      <c r="F50" t="s">
        <v>2554</v>
      </c>
      <c r="G50" t="s">
        <v>2554</v>
      </c>
      <c r="H50" t="s">
        <v>2554</v>
      </c>
      <c r="I50" t="e">
        <v>#VALUE!</v>
      </c>
      <c r="J50">
        <v>54.547607999999997</v>
      </c>
      <c r="K50" t="s">
        <v>2554</v>
      </c>
      <c r="L50" t="s">
        <v>2554</v>
      </c>
    </row>
    <row r="51" spans="1:12" x14ac:dyDescent="0.25">
      <c r="A51" t="s">
        <v>177</v>
      </c>
      <c r="B51" t="s">
        <v>2554</v>
      </c>
      <c r="C51" t="s">
        <v>2690</v>
      </c>
      <c r="D51" t="s">
        <v>3055</v>
      </c>
      <c r="E51">
        <v>87.254579000000007</v>
      </c>
      <c r="F51" t="s">
        <v>2554</v>
      </c>
      <c r="G51" t="s">
        <v>2554</v>
      </c>
      <c r="H51" t="s">
        <v>2554</v>
      </c>
      <c r="I51" t="e">
        <v>#VALUE!</v>
      </c>
      <c r="J51">
        <v>18.377773000000001</v>
      </c>
      <c r="K51" t="s">
        <v>2554</v>
      </c>
      <c r="L51" t="s">
        <v>2554</v>
      </c>
    </row>
    <row r="52" spans="1:12" x14ac:dyDescent="0.25">
      <c r="A52" t="s">
        <v>197</v>
      </c>
      <c r="B52" t="s">
        <v>2554</v>
      </c>
      <c r="C52" t="s">
        <v>2690</v>
      </c>
      <c r="D52" t="s">
        <v>3055</v>
      </c>
      <c r="E52">
        <v>87.254579000000007</v>
      </c>
      <c r="F52" t="s">
        <v>2554</v>
      </c>
      <c r="G52" t="s">
        <v>2554</v>
      </c>
      <c r="H52" t="s">
        <v>2554</v>
      </c>
      <c r="I52" t="e">
        <v>#VALUE!</v>
      </c>
      <c r="J52">
        <v>18.377773000000001</v>
      </c>
      <c r="K52" t="s">
        <v>2554</v>
      </c>
      <c r="L52" t="s">
        <v>2554</v>
      </c>
    </row>
    <row r="53" spans="1:12" x14ac:dyDescent="0.25">
      <c r="A53" t="s">
        <v>273</v>
      </c>
      <c r="B53" t="s">
        <v>2554</v>
      </c>
      <c r="C53" t="s">
        <v>2705</v>
      </c>
      <c r="D53" t="s">
        <v>3056</v>
      </c>
      <c r="E53">
        <v>87.701499999999996</v>
      </c>
      <c r="F53" t="s">
        <v>2554</v>
      </c>
      <c r="G53" t="s">
        <v>2554</v>
      </c>
      <c r="H53" t="s">
        <v>2554</v>
      </c>
      <c r="I53" t="e">
        <v>#VALUE!</v>
      </c>
      <c r="J53">
        <v>28.166989000000001</v>
      </c>
      <c r="K53" t="s">
        <v>2554</v>
      </c>
      <c r="L53" t="s">
        <v>2554</v>
      </c>
    </row>
    <row r="54" spans="1:12" x14ac:dyDescent="0.25">
      <c r="A54" t="s">
        <v>427</v>
      </c>
      <c r="B54" t="s">
        <v>2570</v>
      </c>
      <c r="C54" t="s">
        <v>2635</v>
      </c>
      <c r="D54" t="s">
        <v>3057</v>
      </c>
      <c r="E54">
        <v>95.962000000000003</v>
      </c>
      <c r="F54" t="s">
        <v>2554</v>
      </c>
      <c r="G54" t="s">
        <v>2554</v>
      </c>
      <c r="H54" t="s">
        <v>2554</v>
      </c>
      <c r="I54" t="e">
        <v>#VALUE!</v>
      </c>
      <c r="J54">
        <v>39.709000000000003</v>
      </c>
      <c r="K54" t="s">
        <v>2554</v>
      </c>
      <c r="L54" t="s">
        <v>2554</v>
      </c>
    </row>
    <row r="55" spans="1:12" x14ac:dyDescent="0.25">
      <c r="A55" t="s">
        <v>1570</v>
      </c>
      <c r="B55" t="s">
        <v>2570</v>
      </c>
      <c r="C55" t="s">
        <v>2635</v>
      </c>
      <c r="D55" t="s">
        <v>3057</v>
      </c>
      <c r="E55">
        <v>95.962000000000003</v>
      </c>
      <c r="F55" t="s">
        <v>2554</v>
      </c>
      <c r="G55" t="s">
        <v>2554</v>
      </c>
      <c r="H55" t="s">
        <v>2554</v>
      </c>
      <c r="I55" t="e">
        <v>#VALUE!</v>
      </c>
      <c r="J55">
        <v>39.709000000000003</v>
      </c>
      <c r="K55" t="s">
        <v>2554</v>
      </c>
      <c r="L55" t="s">
        <v>2554</v>
      </c>
    </row>
    <row r="56" spans="1:12" x14ac:dyDescent="0.25">
      <c r="A56" t="s">
        <v>430</v>
      </c>
      <c r="B56" t="s">
        <v>2577</v>
      </c>
      <c r="C56" t="s">
        <v>2642</v>
      </c>
      <c r="D56" t="s">
        <v>3058</v>
      </c>
      <c r="E56">
        <v>110.584</v>
      </c>
      <c r="F56" t="s">
        <v>2554</v>
      </c>
      <c r="G56" t="s">
        <v>2554</v>
      </c>
      <c r="H56" t="s">
        <v>2554</v>
      </c>
      <c r="I56" t="e">
        <v>#VALUE!</v>
      </c>
      <c r="J56">
        <v>-7.32</v>
      </c>
      <c r="K56" t="s">
        <v>2554</v>
      </c>
      <c r="L56" t="s">
        <v>2554</v>
      </c>
    </row>
    <row r="57" spans="1:12" x14ac:dyDescent="0.25">
      <c r="A57" t="s">
        <v>921</v>
      </c>
      <c r="B57" t="s">
        <v>2577</v>
      </c>
      <c r="C57" t="s">
        <v>2642</v>
      </c>
      <c r="D57" t="s">
        <v>3058</v>
      </c>
      <c r="E57">
        <v>110.584</v>
      </c>
      <c r="F57" t="s">
        <v>2554</v>
      </c>
      <c r="G57" t="s">
        <v>2554</v>
      </c>
      <c r="H57" t="s">
        <v>2554</v>
      </c>
      <c r="I57" t="e">
        <v>#VALUE!</v>
      </c>
      <c r="J57">
        <v>-7.32</v>
      </c>
      <c r="K57" t="s">
        <v>2554</v>
      </c>
      <c r="L57" t="s">
        <v>2554</v>
      </c>
    </row>
    <row r="58" spans="1:12" x14ac:dyDescent="0.25">
      <c r="A58" t="s">
        <v>1912</v>
      </c>
      <c r="B58" t="s">
        <v>2577</v>
      </c>
      <c r="C58" t="s">
        <v>2642</v>
      </c>
      <c r="D58" t="s">
        <v>3058</v>
      </c>
      <c r="E58">
        <v>110.584</v>
      </c>
      <c r="F58" t="s">
        <v>2554</v>
      </c>
      <c r="G58" t="s">
        <v>2554</v>
      </c>
      <c r="H58" t="s">
        <v>2554</v>
      </c>
      <c r="I58" t="e">
        <v>#VALUE!</v>
      </c>
      <c r="J58">
        <v>-7.32</v>
      </c>
      <c r="K58" t="s">
        <v>2554</v>
      </c>
      <c r="L58" t="s">
        <v>2554</v>
      </c>
    </row>
    <row r="59" spans="1:12" x14ac:dyDescent="0.25">
      <c r="A59" t="s">
        <v>2177</v>
      </c>
      <c r="B59" t="s">
        <v>2554</v>
      </c>
      <c r="C59" t="s">
        <v>2951</v>
      </c>
      <c r="D59" t="s">
        <v>3059</v>
      </c>
      <c r="E59">
        <v>126.749</v>
      </c>
      <c r="F59">
        <v>52.809999999999995</v>
      </c>
      <c r="G59">
        <v>44.507405022537014</v>
      </c>
      <c r="H59">
        <v>0.85599999999999998</v>
      </c>
      <c r="I59">
        <v>6.7535049586190032E-3</v>
      </c>
      <c r="J59">
        <v>38.829000000000001</v>
      </c>
      <c r="K59" t="s">
        <v>2554</v>
      </c>
      <c r="L59" t="s">
        <v>2554</v>
      </c>
    </row>
    <row r="60" spans="1:12" x14ac:dyDescent="0.25">
      <c r="A60" t="s">
        <v>2216</v>
      </c>
      <c r="B60" t="s">
        <v>2554</v>
      </c>
      <c r="C60" t="s">
        <v>2951</v>
      </c>
      <c r="D60" t="s">
        <v>3059</v>
      </c>
      <c r="E60">
        <v>126.749</v>
      </c>
      <c r="F60">
        <v>52.809999999999995</v>
      </c>
      <c r="G60">
        <v>44.507405022537014</v>
      </c>
      <c r="H60">
        <v>0.85599999999999998</v>
      </c>
      <c r="I60">
        <v>6.7535049586190032E-3</v>
      </c>
      <c r="J60">
        <v>38.829000000000001</v>
      </c>
      <c r="K60" t="s">
        <v>2554</v>
      </c>
      <c r="L60" t="s">
        <v>2554</v>
      </c>
    </row>
    <row r="61" spans="1:12" x14ac:dyDescent="0.25">
      <c r="A61" t="s">
        <v>440</v>
      </c>
      <c r="B61" t="s">
        <v>2576</v>
      </c>
      <c r="C61" t="s">
        <v>2641</v>
      </c>
      <c r="D61" t="s">
        <v>3060</v>
      </c>
      <c r="E61">
        <v>151.05199999999999</v>
      </c>
      <c r="F61" t="s">
        <v>2554</v>
      </c>
      <c r="G61" t="s">
        <v>2554</v>
      </c>
      <c r="H61" t="s">
        <v>2554</v>
      </c>
      <c r="I61" t="e">
        <v>#VALUE!</v>
      </c>
      <c r="J61" t="s">
        <v>2554</v>
      </c>
      <c r="K61" t="s">
        <v>2554</v>
      </c>
      <c r="L61" t="s">
        <v>2554</v>
      </c>
    </row>
    <row r="62" spans="1:12" x14ac:dyDescent="0.25">
      <c r="A62" t="s">
        <v>206</v>
      </c>
      <c r="B62" t="s">
        <v>2556</v>
      </c>
      <c r="C62" t="s">
        <v>2623</v>
      </c>
      <c r="D62" t="s">
        <v>3061</v>
      </c>
      <c r="E62">
        <v>157.839</v>
      </c>
      <c r="F62">
        <v>20.427</v>
      </c>
      <c r="G62">
        <v>34.260090269377351</v>
      </c>
      <c r="H62">
        <v>10.170999999999999</v>
      </c>
      <c r="I62">
        <v>6.4439080328689363E-2</v>
      </c>
      <c r="J62">
        <v>22.222999999999999</v>
      </c>
      <c r="K62" t="s">
        <v>2554</v>
      </c>
      <c r="L62" t="s">
        <v>2554</v>
      </c>
    </row>
    <row r="63" spans="1:12" x14ac:dyDescent="0.25">
      <c r="A63" t="s">
        <v>1674</v>
      </c>
      <c r="B63" t="s">
        <v>2556</v>
      </c>
      <c r="C63" t="s">
        <v>2623</v>
      </c>
      <c r="D63" t="s">
        <v>3061</v>
      </c>
      <c r="E63">
        <v>157.839</v>
      </c>
      <c r="F63">
        <v>20.427</v>
      </c>
      <c r="G63">
        <v>34.260090269377351</v>
      </c>
      <c r="H63">
        <v>10.170999999999999</v>
      </c>
      <c r="I63">
        <v>6.4439080328689363E-2</v>
      </c>
      <c r="J63">
        <v>22.222999999999999</v>
      </c>
      <c r="K63" t="s">
        <v>2554</v>
      </c>
      <c r="L63" t="s">
        <v>2554</v>
      </c>
    </row>
    <row r="64" spans="1:12" x14ac:dyDescent="0.25">
      <c r="A64" t="s">
        <v>582</v>
      </c>
      <c r="B64" t="s">
        <v>2554</v>
      </c>
      <c r="C64" t="s">
        <v>2749</v>
      </c>
      <c r="D64" t="s">
        <v>3062</v>
      </c>
      <c r="E64">
        <v>175.08</v>
      </c>
      <c r="F64">
        <v>42.482999999999997</v>
      </c>
      <c r="G64" t="s">
        <v>2554</v>
      </c>
      <c r="H64">
        <v>0.254</v>
      </c>
      <c r="I64">
        <v>1.4507653644048435E-3</v>
      </c>
      <c r="J64">
        <v>27.672000000000001</v>
      </c>
      <c r="K64" t="s">
        <v>2554</v>
      </c>
      <c r="L64" t="s">
        <v>2554</v>
      </c>
    </row>
    <row r="65" spans="1:12" x14ac:dyDescent="0.25">
      <c r="A65" t="s">
        <v>78</v>
      </c>
      <c r="B65" t="s">
        <v>2571</v>
      </c>
      <c r="C65" t="s">
        <v>2636</v>
      </c>
      <c r="D65" t="s">
        <v>3063</v>
      </c>
      <c r="E65">
        <v>180.46199999999999</v>
      </c>
      <c r="F65" t="s">
        <v>2554</v>
      </c>
      <c r="G65" t="s">
        <v>2554</v>
      </c>
      <c r="H65" t="s">
        <v>2554</v>
      </c>
      <c r="I65" t="e">
        <v>#VALUE!</v>
      </c>
      <c r="J65">
        <v>44.048999999999999</v>
      </c>
      <c r="K65" t="s">
        <v>2554</v>
      </c>
      <c r="L65" t="s">
        <v>2554</v>
      </c>
    </row>
    <row r="66" spans="1:12" x14ac:dyDescent="0.25">
      <c r="A66" t="s">
        <v>393</v>
      </c>
      <c r="B66" t="s">
        <v>2554</v>
      </c>
      <c r="C66" t="s">
        <v>2727</v>
      </c>
      <c r="D66" t="s">
        <v>3064</v>
      </c>
      <c r="E66">
        <v>201.50800000000001</v>
      </c>
      <c r="F66">
        <v>77.314000000000007</v>
      </c>
      <c r="G66">
        <v>38.367707485558896</v>
      </c>
      <c r="H66">
        <v>0.156</v>
      </c>
      <c r="I66">
        <v>7.7416281239454509E-4</v>
      </c>
      <c r="J66">
        <v>62.718000000000004</v>
      </c>
      <c r="K66" t="s">
        <v>2554</v>
      </c>
      <c r="L66" t="s">
        <v>2554</v>
      </c>
    </row>
    <row r="67" spans="1:12" x14ac:dyDescent="0.25">
      <c r="A67" t="s">
        <v>1335</v>
      </c>
      <c r="B67" t="s">
        <v>2554</v>
      </c>
      <c r="C67" t="s">
        <v>2727</v>
      </c>
      <c r="D67" t="s">
        <v>3064</v>
      </c>
      <c r="E67">
        <v>201.50800000000001</v>
      </c>
      <c r="F67">
        <v>77.314000000000007</v>
      </c>
      <c r="G67">
        <v>38.367707485558896</v>
      </c>
      <c r="H67">
        <v>0.156</v>
      </c>
      <c r="I67">
        <v>7.7416281239454509E-4</v>
      </c>
      <c r="J67">
        <v>62.718000000000004</v>
      </c>
      <c r="K67" t="s">
        <v>2554</v>
      </c>
      <c r="L67" t="s">
        <v>2554</v>
      </c>
    </row>
    <row r="68" spans="1:12" x14ac:dyDescent="0.25">
      <c r="A68" t="s">
        <v>2202</v>
      </c>
      <c r="B68" t="s">
        <v>2554</v>
      </c>
      <c r="C68" t="s">
        <v>2727</v>
      </c>
      <c r="D68" t="s">
        <v>3064</v>
      </c>
      <c r="E68">
        <v>201.50800000000001</v>
      </c>
      <c r="F68">
        <v>77.314000000000007</v>
      </c>
      <c r="G68">
        <v>38.367707485558896</v>
      </c>
      <c r="H68">
        <v>0.156</v>
      </c>
      <c r="I68">
        <v>7.7416281239454509E-4</v>
      </c>
      <c r="J68">
        <v>62.718000000000004</v>
      </c>
      <c r="K68" t="s">
        <v>2554</v>
      </c>
      <c r="L68" t="s">
        <v>2554</v>
      </c>
    </row>
    <row r="69" spans="1:12" x14ac:dyDescent="0.25">
      <c r="A69" t="s">
        <v>1756</v>
      </c>
      <c r="B69" t="s">
        <v>2554</v>
      </c>
      <c r="C69" t="s">
        <v>2897</v>
      </c>
      <c r="D69" t="s">
        <v>3065</v>
      </c>
      <c r="E69">
        <v>221.83404200000001</v>
      </c>
      <c r="F69" t="s">
        <v>2554</v>
      </c>
      <c r="G69" t="s">
        <v>2554</v>
      </c>
      <c r="H69" t="s">
        <v>2554</v>
      </c>
      <c r="I69" t="e">
        <v>#VALUE!</v>
      </c>
      <c r="J69">
        <v>117.02964299999999</v>
      </c>
      <c r="K69" t="s">
        <v>2554</v>
      </c>
      <c r="L69" t="s">
        <v>2554</v>
      </c>
    </row>
    <row r="70" spans="1:12" x14ac:dyDescent="0.25">
      <c r="A70" t="s">
        <v>813</v>
      </c>
      <c r="B70" t="s">
        <v>2554</v>
      </c>
      <c r="C70" t="s">
        <v>2785</v>
      </c>
      <c r="D70" t="s">
        <v>3066</v>
      </c>
      <c r="E70">
        <v>235.411</v>
      </c>
      <c r="F70" t="s">
        <v>2554</v>
      </c>
      <c r="G70" t="s">
        <v>2554</v>
      </c>
      <c r="H70" t="s">
        <v>2554</v>
      </c>
      <c r="I70" t="e">
        <v>#VALUE!</v>
      </c>
      <c r="J70">
        <v>-8.9939999999999998</v>
      </c>
      <c r="K70" t="s">
        <v>2554</v>
      </c>
      <c r="L70" t="s">
        <v>2554</v>
      </c>
    </row>
    <row r="71" spans="1:12" x14ac:dyDescent="0.25">
      <c r="A71" t="s">
        <v>1078</v>
      </c>
      <c r="B71" t="s">
        <v>2554</v>
      </c>
      <c r="C71" t="s">
        <v>2785</v>
      </c>
      <c r="D71" t="s">
        <v>3066</v>
      </c>
      <c r="E71">
        <v>235.411</v>
      </c>
      <c r="F71" t="s">
        <v>2554</v>
      </c>
      <c r="G71" t="s">
        <v>2554</v>
      </c>
      <c r="H71" t="s">
        <v>2554</v>
      </c>
      <c r="I71" t="e">
        <v>#VALUE!</v>
      </c>
      <c r="J71">
        <v>-8.9939999999999998</v>
      </c>
      <c r="K71" t="s">
        <v>2554</v>
      </c>
      <c r="L71" t="s">
        <v>2554</v>
      </c>
    </row>
    <row r="72" spans="1:12" x14ac:dyDescent="0.25">
      <c r="A72" t="s">
        <v>51</v>
      </c>
      <c r="B72" t="s">
        <v>2591</v>
      </c>
      <c r="C72" t="s">
        <v>2629</v>
      </c>
      <c r="D72" t="s">
        <v>3067</v>
      </c>
      <c r="E72">
        <v>249.00111000000001</v>
      </c>
      <c r="F72" t="s">
        <v>2554</v>
      </c>
      <c r="G72" t="s">
        <v>2554</v>
      </c>
      <c r="H72" t="s">
        <v>2554</v>
      </c>
      <c r="I72" t="e">
        <v>#VALUE!</v>
      </c>
      <c r="J72">
        <v>65.667170999999996</v>
      </c>
      <c r="K72" t="s">
        <v>2554</v>
      </c>
      <c r="L72" t="s">
        <v>2554</v>
      </c>
    </row>
    <row r="73" spans="1:12" x14ac:dyDescent="0.25">
      <c r="A73" t="s">
        <v>1528</v>
      </c>
      <c r="B73" t="s">
        <v>2580</v>
      </c>
      <c r="C73" t="s">
        <v>2644</v>
      </c>
      <c r="D73" t="s">
        <v>3068</v>
      </c>
      <c r="E73">
        <v>256.28199999999998</v>
      </c>
      <c r="F73" t="s">
        <v>2554</v>
      </c>
      <c r="G73" t="s">
        <v>2554</v>
      </c>
      <c r="H73" t="s">
        <v>2554</v>
      </c>
      <c r="I73" t="e">
        <v>#VALUE!</v>
      </c>
      <c r="J73">
        <v>18.466999999999999</v>
      </c>
      <c r="K73" t="s">
        <v>2554</v>
      </c>
      <c r="L73" t="s">
        <v>2554</v>
      </c>
    </row>
    <row r="74" spans="1:12" x14ac:dyDescent="0.25">
      <c r="A74" t="s">
        <v>241</v>
      </c>
      <c r="B74" t="s">
        <v>2554</v>
      </c>
      <c r="C74" t="s">
        <v>2702</v>
      </c>
      <c r="D74" t="s">
        <v>3069</v>
      </c>
      <c r="E74">
        <v>338</v>
      </c>
      <c r="F74">
        <v>206.1</v>
      </c>
      <c r="G74">
        <v>69.686069326357099</v>
      </c>
      <c r="H74">
        <v>1</v>
      </c>
      <c r="I74">
        <v>2.9585798816568047E-3</v>
      </c>
      <c r="J74">
        <v>182.1</v>
      </c>
      <c r="K74" t="s">
        <v>2554</v>
      </c>
      <c r="L74" t="s">
        <v>2554</v>
      </c>
    </row>
    <row r="75" spans="1:12" x14ac:dyDescent="0.25">
      <c r="A75" t="s">
        <v>1601</v>
      </c>
      <c r="B75" t="s">
        <v>2554</v>
      </c>
      <c r="C75" t="s">
        <v>2702</v>
      </c>
      <c r="D75" t="s">
        <v>3069</v>
      </c>
      <c r="E75">
        <v>338</v>
      </c>
      <c r="F75">
        <v>206.1</v>
      </c>
      <c r="G75">
        <v>69.686069326357099</v>
      </c>
      <c r="H75">
        <v>1</v>
      </c>
      <c r="I75">
        <v>2.9585798816568047E-3</v>
      </c>
      <c r="J75">
        <v>182.1</v>
      </c>
      <c r="K75" t="s">
        <v>2554</v>
      </c>
      <c r="L75" t="s">
        <v>2554</v>
      </c>
    </row>
    <row r="76" spans="1:12" x14ac:dyDescent="0.25">
      <c r="A76" t="s">
        <v>453</v>
      </c>
      <c r="B76" t="s">
        <v>2582</v>
      </c>
      <c r="C76" t="s">
        <v>2635</v>
      </c>
      <c r="D76" t="s">
        <v>3070</v>
      </c>
      <c r="E76">
        <v>369.290759114168</v>
      </c>
      <c r="F76" t="s">
        <v>2554</v>
      </c>
      <c r="G76" t="s">
        <v>2554</v>
      </c>
      <c r="H76" t="s">
        <v>2554</v>
      </c>
      <c r="I76" t="e">
        <v>#VALUE!</v>
      </c>
      <c r="J76">
        <v>105.43718236087025</v>
      </c>
      <c r="K76" t="s">
        <v>2554</v>
      </c>
      <c r="L76" t="s">
        <v>2554</v>
      </c>
    </row>
    <row r="77" spans="1:12" x14ac:dyDescent="0.25">
      <c r="A77" t="s">
        <v>64</v>
      </c>
      <c r="B77" t="s">
        <v>2586</v>
      </c>
      <c r="C77" t="s">
        <v>2626</v>
      </c>
      <c r="D77" t="s">
        <v>3071</v>
      </c>
      <c r="E77">
        <v>371.51591788625552</v>
      </c>
      <c r="F77" t="s">
        <v>2554</v>
      </c>
      <c r="G77" t="s">
        <v>2554</v>
      </c>
      <c r="H77" t="s">
        <v>2554</v>
      </c>
      <c r="I77" t="e">
        <v>#VALUE!</v>
      </c>
      <c r="J77">
        <v>246.69139367352449</v>
      </c>
      <c r="K77" t="s">
        <v>2554</v>
      </c>
      <c r="L77" t="s">
        <v>2554</v>
      </c>
    </row>
    <row r="78" spans="1:12" x14ac:dyDescent="0.25">
      <c r="A78" t="s">
        <v>656</v>
      </c>
      <c r="B78" t="s">
        <v>2595</v>
      </c>
      <c r="C78" t="s">
        <v>2651</v>
      </c>
      <c r="D78" t="s">
        <v>3072</v>
      </c>
      <c r="E78">
        <v>378.137</v>
      </c>
      <c r="F78" t="s">
        <v>2554</v>
      </c>
      <c r="G78" t="s">
        <v>2554</v>
      </c>
      <c r="H78" t="s">
        <v>2554</v>
      </c>
      <c r="I78" t="e">
        <v>#VALUE!</v>
      </c>
      <c r="J78">
        <v>60.472999999999999</v>
      </c>
      <c r="K78" t="s">
        <v>2554</v>
      </c>
      <c r="L78" t="s">
        <v>2554</v>
      </c>
    </row>
    <row r="79" spans="1:12" x14ac:dyDescent="0.25">
      <c r="A79" t="s">
        <v>1040</v>
      </c>
      <c r="B79" t="s">
        <v>2595</v>
      </c>
      <c r="C79" t="s">
        <v>2651</v>
      </c>
      <c r="D79" t="s">
        <v>3072</v>
      </c>
      <c r="E79">
        <v>378.137</v>
      </c>
      <c r="F79" t="s">
        <v>2554</v>
      </c>
      <c r="G79" t="s">
        <v>2554</v>
      </c>
      <c r="H79" t="s">
        <v>2554</v>
      </c>
      <c r="I79" t="e">
        <v>#VALUE!</v>
      </c>
      <c r="J79">
        <v>60.472999999999999</v>
      </c>
      <c r="K79" t="s">
        <v>2554</v>
      </c>
      <c r="L79" t="s">
        <v>2554</v>
      </c>
    </row>
    <row r="80" spans="1:12" x14ac:dyDescent="0.25">
      <c r="A80" t="s">
        <v>408</v>
      </c>
      <c r="B80" t="s">
        <v>2554</v>
      </c>
      <c r="C80" t="s">
        <v>2636</v>
      </c>
      <c r="D80" t="s">
        <v>3073</v>
      </c>
      <c r="E80">
        <v>500.5</v>
      </c>
      <c r="F80">
        <v>155</v>
      </c>
      <c r="G80">
        <v>30.969030969030971</v>
      </c>
      <c r="H80">
        <v>1.3</v>
      </c>
      <c r="I80">
        <v>2.5974025974025974E-3</v>
      </c>
      <c r="J80">
        <v>105.3</v>
      </c>
      <c r="K80" t="s">
        <v>2554</v>
      </c>
      <c r="L80" t="s">
        <v>2554</v>
      </c>
    </row>
    <row r="81" spans="1:12" x14ac:dyDescent="0.25">
      <c r="A81" t="s">
        <v>554</v>
      </c>
      <c r="B81" t="s">
        <v>2554</v>
      </c>
      <c r="C81" t="s">
        <v>2627</v>
      </c>
      <c r="D81" t="s">
        <v>3074</v>
      </c>
      <c r="E81">
        <v>695.14499999999998</v>
      </c>
      <c r="F81">
        <v>92.38900000000001</v>
      </c>
      <c r="G81">
        <v>15.345180010270361</v>
      </c>
      <c r="H81">
        <v>7.2480000000000002</v>
      </c>
      <c r="I81">
        <v>1.042660164426127E-2</v>
      </c>
      <c r="J81">
        <v>-3.379</v>
      </c>
      <c r="K81" t="s">
        <v>2554</v>
      </c>
      <c r="L81" t="s">
        <v>2554</v>
      </c>
    </row>
    <row r="82" spans="1:12" x14ac:dyDescent="0.25">
      <c r="A82" t="s">
        <v>490</v>
      </c>
      <c r="B82" t="s">
        <v>2554</v>
      </c>
      <c r="C82" t="s">
        <v>2642</v>
      </c>
      <c r="D82" t="s">
        <v>3075</v>
      </c>
      <c r="E82">
        <v>711.2</v>
      </c>
      <c r="F82">
        <v>-368.6</v>
      </c>
      <c r="G82">
        <v>-51.82789651293588</v>
      </c>
      <c r="H82">
        <v>0</v>
      </c>
      <c r="I82">
        <v>0</v>
      </c>
      <c r="J82">
        <v>-388.4</v>
      </c>
      <c r="K82" t="s">
        <v>2554</v>
      </c>
      <c r="L82" t="s">
        <v>2554</v>
      </c>
    </row>
    <row r="83" spans="1:12" x14ac:dyDescent="0.25">
      <c r="A83" t="s">
        <v>430</v>
      </c>
      <c r="B83" t="s">
        <v>2554</v>
      </c>
      <c r="C83" t="s">
        <v>2642</v>
      </c>
      <c r="D83" t="s">
        <v>3075</v>
      </c>
      <c r="E83">
        <v>711.2</v>
      </c>
      <c r="F83">
        <v>-368.6</v>
      </c>
      <c r="G83">
        <v>-51.82789651293588</v>
      </c>
      <c r="H83">
        <v>0</v>
      </c>
      <c r="I83">
        <v>0</v>
      </c>
      <c r="J83">
        <v>-388.4</v>
      </c>
      <c r="K83" t="s">
        <v>2554</v>
      </c>
      <c r="L83" t="s">
        <v>2554</v>
      </c>
    </row>
    <row r="84" spans="1:12" x14ac:dyDescent="0.25">
      <c r="A84" t="s">
        <v>921</v>
      </c>
      <c r="B84" t="s">
        <v>2554</v>
      </c>
      <c r="C84" t="s">
        <v>2642</v>
      </c>
      <c r="D84" t="s">
        <v>3075</v>
      </c>
      <c r="E84">
        <v>711.2</v>
      </c>
      <c r="F84">
        <v>-368.6</v>
      </c>
      <c r="G84">
        <v>-51.82789651293588</v>
      </c>
      <c r="H84">
        <v>0</v>
      </c>
      <c r="I84">
        <v>0</v>
      </c>
      <c r="J84">
        <v>-388.4</v>
      </c>
      <c r="K84" t="s">
        <v>2554</v>
      </c>
      <c r="L84" t="s">
        <v>2554</v>
      </c>
    </row>
    <row r="85" spans="1:12" x14ac:dyDescent="0.25">
      <c r="A85" t="s">
        <v>1993</v>
      </c>
      <c r="B85" t="s">
        <v>2575</v>
      </c>
      <c r="C85" t="s">
        <v>2640</v>
      </c>
      <c r="D85" t="s">
        <v>3076</v>
      </c>
      <c r="E85">
        <v>764.4777731787276</v>
      </c>
      <c r="F85" t="s">
        <v>2554</v>
      </c>
      <c r="G85" t="s">
        <v>2554</v>
      </c>
      <c r="H85" t="s">
        <v>2554</v>
      </c>
      <c r="I85" t="e">
        <v>#VALUE!</v>
      </c>
      <c r="J85">
        <v>118.79158739639585</v>
      </c>
      <c r="K85" t="s">
        <v>2554</v>
      </c>
      <c r="L85" t="s">
        <v>2554</v>
      </c>
    </row>
    <row r="86" spans="1:12" x14ac:dyDescent="0.25">
      <c r="A86" t="s">
        <v>870</v>
      </c>
      <c r="B86" t="s">
        <v>2554</v>
      </c>
      <c r="C86" t="s">
        <v>2793</v>
      </c>
      <c r="D86" t="s">
        <v>3077</v>
      </c>
      <c r="E86">
        <v>788.95745599999998</v>
      </c>
      <c r="F86">
        <v>97.533208000000002</v>
      </c>
      <c r="G86" t="s">
        <v>2554</v>
      </c>
      <c r="H86">
        <v>1.134096</v>
      </c>
      <c r="I86">
        <v>1.4374615403850116E-3</v>
      </c>
      <c r="J86">
        <v>44.249834999999997</v>
      </c>
      <c r="K86" t="s">
        <v>2554</v>
      </c>
      <c r="L86" t="s">
        <v>2554</v>
      </c>
    </row>
    <row r="87" spans="1:12" x14ac:dyDescent="0.25">
      <c r="A87" t="s">
        <v>1305</v>
      </c>
      <c r="B87" t="s">
        <v>2578</v>
      </c>
      <c r="C87" t="s">
        <v>2643</v>
      </c>
      <c r="D87" t="s">
        <v>3078</v>
      </c>
      <c r="E87">
        <v>797.60900000000004</v>
      </c>
      <c r="F87" t="s">
        <v>2554</v>
      </c>
      <c r="G87" t="s">
        <v>2554</v>
      </c>
      <c r="H87" t="s">
        <v>2554</v>
      </c>
      <c r="I87" t="e">
        <v>#VALUE!</v>
      </c>
      <c r="J87">
        <v>39.076999999999998</v>
      </c>
      <c r="K87" t="s">
        <v>2554</v>
      </c>
      <c r="L87" t="s">
        <v>2554</v>
      </c>
    </row>
    <row r="88" spans="1:12" x14ac:dyDescent="0.25">
      <c r="A88" t="s">
        <v>100</v>
      </c>
      <c r="B88" t="s">
        <v>2554</v>
      </c>
      <c r="C88" t="s">
        <v>2626</v>
      </c>
      <c r="D88" t="s">
        <v>3079</v>
      </c>
      <c r="E88">
        <v>939</v>
      </c>
      <c r="F88">
        <v>304</v>
      </c>
      <c r="G88">
        <v>32.374866879659216</v>
      </c>
      <c r="H88">
        <v>12</v>
      </c>
      <c r="I88">
        <v>1.2779552715654952E-2</v>
      </c>
      <c r="J88">
        <v>138</v>
      </c>
      <c r="K88" t="s">
        <v>2554</v>
      </c>
      <c r="L88" t="s">
        <v>2554</v>
      </c>
    </row>
    <row r="89" spans="1:12" x14ac:dyDescent="0.25">
      <c r="A89" t="s">
        <v>823</v>
      </c>
      <c r="B89" t="s">
        <v>2554</v>
      </c>
      <c r="C89" t="s">
        <v>2626</v>
      </c>
      <c r="D89" t="s">
        <v>3079</v>
      </c>
      <c r="E89">
        <v>939</v>
      </c>
      <c r="F89">
        <v>304</v>
      </c>
      <c r="G89">
        <v>32.374866879659216</v>
      </c>
      <c r="H89">
        <v>12</v>
      </c>
      <c r="I89">
        <v>1.2779552715654952E-2</v>
      </c>
      <c r="J89">
        <v>138</v>
      </c>
      <c r="K89" t="s">
        <v>2554</v>
      </c>
      <c r="L89" t="s">
        <v>2554</v>
      </c>
    </row>
    <row r="90" spans="1:12" x14ac:dyDescent="0.25">
      <c r="A90" t="s">
        <v>298</v>
      </c>
      <c r="B90" t="s">
        <v>2554</v>
      </c>
      <c r="C90" t="s">
        <v>2710</v>
      </c>
      <c r="D90" t="s">
        <v>3080</v>
      </c>
      <c r="E90">
        <v>1448.268</v>
      </c>
      <c r="F90">
        <v>479.15000000000003</v>
      </c>
      <c r="G90">
        <v>33.975268797657485</v>
      </c>
      <c r="H90">
        <v>13.5</v>
      </c>
      <c r="I90">
        <v>9.3214791737440857E-3</v>
      </c>
      <c r="J90">
        <v>326.36399999999998</v>
      </c>
      <c r="K90" t="s">
        <v>2554</v>
      </c>
      <c r="L90" t="s">
        <v>2554</v>
      </c>
    </row>
    <row r="91" spans="1:12" x14ac:dyDescent="0.25">
      <c r="A91" t="s">
        <v>1475</v>
      </c>
      <c r="B91" t="s">
        <v>2554</v>
      </c>
      <c r="C91" t="s">
        <v>2710</v>
      </c>
      <c r="D91" t="s">
        <v>3080</v>
      </c>
      <c r="E91">
        <v>1448.268</v>
      </c>
      <c r="F91">
        <v>479.15000000000003</v>
      </c>
      <c r="G91">
        <v>33.975268797657485</v>
      </c>
      <c r="H91">
        <v>13.5</v>
      </c>
      <c r="I91">
        <v>9.3214791737440857E-3</v>
      </c>
      <c r="J91">
        <v>326.36399999999998</v>
      </c>
      <c r="K91" t="s">
        <v>2554</v>
      </c>
      <c r="L91" t="s">
        <v>2554</v>
      </c>
    </row>
    <row r="92" spans="1:12" x14ac:dyDescent="0.25">
      <c r="A92" t="s">
        <v>2486</v>
      </c>
      <c r="B92" t="s">
        <v>2554</v>
      </c>
      <c r="C92" t="s">
        <v>2994</v>
      </c>
      <c r="D92" t="s">
        <v>3081</v>
      </c>
      <c r="E92">
        <v>1618</v>
      </c>
      <c r="F92">
        <v>439.1</v>
      </c>
      <c r="G92">
        <v>27.187886279357233</v>
      </c>
      <c r="H92">
        <v>0</v>
      </c>
      <c r="I92">
        <v>0</v>
      </c>
      <c r="J92">
        <v>242.7</v>
      </c>
      <c r="K92" t="s">
        <v>2554</v>
      </c>
      <c r="L92" t="s">
        <v>2554</v>
      </c>
    </row>
    <row r="93" spans="1:12" x14ac:dyDescent="0.25">
      <c r="A93" t="s">
        <v>146</v>
      </c>
      <c r="B93" t="s">
        <v>2554</v>
      </c>
      <c r="C93" t="s">
        <v>2657</v>
      </c>
      <c r="D93" t="s">
        <v>3082</v>
      </c>
      <c r="E93">
        <v>2050.4560000000001</v>
      </c>
      <c r="F93">
        <v>751.70099999999991</v>
      </c>
      <c r="G93">
        <v>35.051868616236121</v>
      </c>
      <c r="H93">
        <v>11.99</v>
      </c>
      <c r="I93">
        <v>5.8474797801074492E-3</v>
      </c>
      <c r="J93">
        <v>475.97800000000001</v>
      </c>
      <c r="K93">
        <v>131246</v>
      </c>
      <c r="L93" t="s">
        <v>2554</v>
      </c>
    </row>
    <row r="94" spans="1:12" x14ac:dyDescent="0.25">
      <c r="A94" t="s">
        <v>960</v>
      </c>
      <c r="B94" t="s">
        <v>2554</v>
      </c>
      <c r="C94" t="s">
        <v>2657</v>
      </c>
      <c r="D94" t="s">
        <v>3082</v>
      </c>
      <c r="E94">
        <v>2050.4560000000001</v>
      </c>
      <c r="F94">
        <v>751.70099999999991</v>
      </c>
      <c r="G94">
        <v>35.051868616236121</v>
      </c>
      <c r="H94">
        <v>11.99</v>
      </c>
      <c r="I94">
        <v>5.8474797801074492E-3</v>
      </c>
      <c r="J94">
        <v>475.97800000000001</v>
      </c>
      <c r="K94">
        <v>131246</v>
      </c>
      <c r="L94" t="s">
        <v>2554</v>
      </c>
    </row>
    <row r="95" spans="1:12" x14ac:dyDescent="0.25">
      <c r="A95" t="s">
        <v>1617</v>
      </c>
      <c r="B95" t="s">
        <v>2554</v>
      </c>
      <c r="C95" t="s">
        <v>2657</v>
      </c>
      <c r="D95" t="s">
        <v>3082</v>
      </c>
      <c r="E95">
        <v>2050.4560000000001</v>
      </c>
      <c r="F95">
        <v>751.70099999999991</v>
      </c>
      <c r="G95">
        <v>35.051868616236121</v>
      </c>
      <c r="H95">
        <v>11.99</v>
      </c>
      <c r="I95">
        <v>5.8474797801074492E-3</v>
      </c>
      <c r="J95">
        <v>475.97800000000001</v>
      </c>
      <c r="K95">
        <v>131246</v>
      </c>
      <c r="L95" t="s">
        <v>2554</v>
      </c>
    </row>
    <row r="96" spans="1:12" x14ac:dyDescent="0.25">
      <c r="A96" t="s">
        <v>109</v>
      </c>
      <c r="B96" t="s">
        <v>2610</v>
      </c>
      <c r="C96" t="s">
        <v>2639</v>
      </c>
      <c r="D96" t="s">
        <v>3083</v>
      </c>
      <c r="E96">
        <v>2119.7873909999998</v>
      </c>
      <c r="F96" t="s">
        <v>2554</v>
      </c>
      <c r="G96" t="s">
        <v>2554</v>
      </c>
      <c r="H96" t="s">
        <v>2554</v>
      </c>
      <c r="I96" t="e">
        <v>#VALUE!</v>
      </c>
      <c r="J96">
        <v>1227.744391</v>
      </c>
      <c r="K96" t="s">
        <v>2554</v>
      </c>
      <c r="L96" t="s">
        <v>2554</v>
      </c>
    </row>
    <row r="97" spans="1:12" x14ac:dyDescent="0.25">
      <c r="A97" t="s">
        <v>72</v>
      </c>
      <c r="B97" t="s">
        <v>2554</v>
      </c>
      <c r="C97" t="s">
        <v>2629</v>
      </c>
      <c r="D97" t="s">
        <v>3084</v>
      </c>
      <c r="E97">
        <v>2285.6999999999998</v>
      </c>
      <c r="F97">
        <v>207</v>
      </c>
      <c r="G97">
        <v>30.632868752368523</v>
      </c>
      <c r="H97">
        <v>17.8</v>
      </c>
      <c r="I97">
        <v>7.7875486721792021E-3</v>
      </c>
      <c r="J97">
        <v>161.6</v>
      </c>
      <c r="K97" t="s">
        <v>2554</v>
      </c>
      <c r="L97" t="s">
        <v>2554</v>
      </c>
    </row>
    <row r="98" spans="1:12" x14ac:dyDescent="0.25">
      <c r="A98" t="s">
        <v>356</v>
      </c>
      <c r="B98" t="s">
        <v>2554</v>
      </c>
      <c r="C98" t="s">
        <v>2720</v>
      </c>
      <c r="D98" t="s">
        <v>3085</v>
      </c>
      <c r="E98">
        <v>2646.7689999999998</v>
      </c>
      <c r="F98">
        <v>698.69200000000001</v>
      </c>
      <c r="G98">
        <v>24.180933034159818</v>
      </c>
      <c r="H98">
        <v>64.286000000000001</v>
      </c>
      <c r="I98">
        <v>2.4288481541078957E-2</v>
      </c>
      <c r="J98">
        <v>402.46100000000001</v>
      </c>
      <c r="K98" t="s">
        <v>2554</v>
      </c>
      <c r="L98" t="s">
        <v>2554</v>
      </c>
    </row>
    <row r="99" spans="1:12" x14ac:dyDescent="0.25">
      <c r="A99" t="s">
        <v>507</v>
      </c>
      <c r="B99" t="s">
        <v>2554</v>
      </c>
      <c r="C99" t="s">
        <v>2739</v>
      </c>
      <c r="D99" t="s">
        <v>3086</v>
      </c>
      <c r="E99">
        <v>2951.3829999999998</v>
      </c>
      <c r="F99">
        <v>1096.575</v>
      </c>
      <c r="G99" t="s">
        <v>2554</v>
      </c>
      <c r="H99">
        <v>21.648</v>
      </c>
      <c r="I99">
        <v>7.3348663999216641E-3</v>
      </c>
      <c r="J99">
        <v>600.38199999999995</v>
      </c>
      <c r="K99" t="s">
        <v>2554</v>
      </c>
      <c r="L99" t="s">
        <v>2554</v>
      </c>
    </row>
    <row r="100" spans="1:12" x14ac:dyDescent="0.25">
      <c r="A100" t="s">
        <v>656</v>
      </c>
      <c r="B100" t="s">
        <v>2554</v>
      </c>
      <c r="C100" t="s">
        <v>2651</v>
      </c>
      <c r="D100" t="s">
        <v>3087</v>
      </c>
      <c r="E100">
        <v>3609</v>
      </c>
      <c r="F100">
        <v>916</v>
      </c>
      <c r="G100" t="s">
        <v>2554</v>
      </c>
      <c r="H100">
        <v>13</v>
      </c>
      <c r="I100">
        <v>3.6021058464948737E-3</v>
      </c>
      <c r="J100">
        <v>833</v>
      </c>
      <c r="K100" t="s">
        <v>2554</v>
      </c>
      <c r="L100" t="s">
        <v>2554</v>
      </c>
    </row>
    <row r="101" spans="1:12" x14ac:dyDescent="0.25">
      <c r="A101" t="s">
        <v>7</v>
      </c>
      <c r="B101" t="s">
        <v>2554</v>
      </c>
      <c r="C101" t="s">
        <v>2670</v>
      </c>
      <c r="D101" t="s">
        <v>3088</v>
      </c>
      <c r="E101">
        <v>4057.1</v>
      </c>
      <c r="F101" t="s">
        <v>2554</v>
      </c>
      <c r="G101" t="s">
        <v>2554</v>
      </c>
      <c r="H101">
        <v>185.5</v>
      </c>
      <c r="I101">
        <v>4.5722313968105298E-2</v>
      </c>
      <c r="J101">
        <v>698</v>
      </c>
      <c r="K101" t="s">
        <v>2554</v>
      </c>
      <c r="L101" t="s">
        <v>2554</v>
      </c>
    </row>
    <row r="102" spans="1:12" x14ac:dyDescent="0.25">
      <c r="A102" t="s">
        <v>621</v>
      </c>
      <c r="B102" t="s">
        <v>2554</v>
      </c>
      <c r="C102" t="s">
        <v>2647</v>
      </c>
      <c r="D102" t="s">
        <v>3089</v>
      </c>
      <c r="E102">
        <v>5566.5</v>
      </c>
      <c r="F102">
        <v>1326</v>
      </c>
      <c r="G102">
        <v>22.675779286975747</v>
      </c>
      <c r="H102">
        <v>103.7</v>
      </c>
      <c r="I102">
        <v>1.8629300278451451E-2</v>
      </c>
      <c r="J102">
        <v>798.9</v>
      </c>
      <c r="K102">
        <v>832900</v>
      </c>
      <c r="L102" t="s">
        <v>2554</v>
      </c>
    </row>
    <row r="103" spans="1:12" x14ac:dyDescent="0.25">
      <c r="A103" t="s">
        <v>2441</v>
      </c>
      <c r="B103" t="s">
        <v>2554</v>
      </c>
      <c r="C103" t="s">
        <v>2647</v>
      </c>
      <c r="D103" t="s">
        <v>3089</v>
      </c>
      <c r="E103">
        <v>5566.5</v>
      </c>
      <c r="F103">
        <v>1326</v>
      </c>
      <c r="G103">
        <v>22.675779286975747</v>
      </c>
      <c r="H103">
        <v>103.7</v>
      </c>
      <c r="I103">
        <v>1.8629300278451451E-2</v>
      </c>
      <c r="J103">
        <v>798.9</v>
      </c>
      <c r="K103">
        <v>832900</v>
      </c>
      <c r="L103" t="s">
        <v>2554</v>
      </c>
    </row>
    <row r="104" spans="1:12" x14ac:dyDescent="0.25">
      <c r="A104" t="s">
        <v>10</v>
      </c>
      <c r="B104" t="s">
        <v>2554</v>
      </c>
      <c r="C104" t="s">
        <v>2723</v>
      </c>
      <c r="D104" t="s">
        <v>3090</v>
      </c>
      <c r="E104">
        <v>6301.1</v>
      </c>
      <c r="F104" t="s">
        <v>2554</v>
      </c>
      <c r="G104" t="s">
        <v>2554</v>
      </c>
      <c r="H104">
        <v>560.4</v>
      </c>
      <c r="I104">
        <v>8.8936852295630919E-2</v>
      </c>
      <c r="J104">
        <v>1209.3</v>
      </c>
      <c r="K104" t="s">
        <v>2554</v>
      </c>
      <c r="L104" t="s">
        <v>2554</v>
      </c>
    </row>
    <row r="105" spans="1:12" x14ac:dyDescent="0.25">
      <c r="A105" t="s">
        <v>717</v>
      </c>
      <c r="B105" t="s">
        <v>2554</v>
      </c>
      <c r="C105" t="s">
        <v>2723</v>
      </c>
      <c r="D105" t="s">
        <v>3090</v>
      </c>
      <c r="E105">
        <v>6301.1</v>
      </c>
      <c r="F105" t="s">
        <v>2554</v>
      </c>
      <c r="G105" t="s">
        <v>2554</v>
      </c>
      <c r="H105">
        <v>560.4</v>
      </c>
      <c r="I105">
        <v>8.8936852295630919E-2</v>
      </c>
      <c r="J105">
        <v>1209.3</v>
      </c>
      <c r="K105" t="s">
        <v>2554</v>
      </c>
      <c r="L105" t="s">
        <v>2554</v>
      </c>
    </row>
    <row r="106" spans="1:12" x14ac:dyDescent="0.25">
      <c r="A106" t="s">
        <v>1584</v>
      </c>
      <c r="B106" t="s">
        <v>2554</v>
      </c>
      <c r="C106" t="s">
        <v>2874</v>
      </c>
      <c r="D106" t="s">
        <v>3091</v>
      </c>
      <c r="E106">
        <v>8658</v>
      </c>
      <c r="F106" t="s">
        <v>2554</v>
      </c>
      <c r="G106" t="s">
        <v>2554</v>
      </c>
      <c r="H106">
        <v>0</v>
      </c>
      <c r="I106">
        <v>0</v>
      </c>
      <c r="J106">
        <v>178</v>
      </c>
      <c r="K106" t="s">
        <v>2554</v>
      </c>
      <c r="L106" t="s">
        <v>2554</v>
      </c>
    </row>
    <row r="107" spans="1:12" x14ac:dyDescent="0.25">
      <c r="A107" t="s">
        <v>1264</v>
      </c>
      <c r="B107" t="s">
        <v>2554</v>
      </c>
      <c r="C107" t="s">
        <v>2842</v>
      </c>
      <c r="D107" t="s">
        <v>3092</v>
      </c>
      <c r="E107">
        <v>11958</v>
      </c>
      <c r="F107">
        <v>2960</v>
      </c>
      <c r="G107">
        <v>8.9688288434931227</v>
      </c>
      <c r="H107">
        <v>147</v>
      </c>
      <c r="I107">
        <v>1.2293025589563472E-2</v>
      </c>
      <c r="J107">
        <v>1534</v>
      </c>
      <c r="K107" t="s">
        <v>2554</v>
      </c>
      <c r="L107" t="s">
        <v>2554</v>
      </c>
    </row>
    <row r="108" spans="1:12" x14ac:dyDescent="0.25">
      <c r="A108" t="s">
        <v>129</v>
      </c>
      <c r="B108" t="s">
        <v>2554</v>
      </c>
      <c r="C108" t="s">
        <v>2684</v>
      </c>
      <c r="D108" t="s">
        <v>3093</v>
      </c>
      <c r="E108">
        <v>14741.7</v>
      </c>
      <c r="F108" t="s">
        <v>2554</v>
      </c>
      <c r="G108" t="s">
        <v>2554</v>
      </c>
      <c r="H108">
        <v>108.8</v>
      </c>
      <c r="I108">
        <v>7.3804242387241628E-3</v>
      </c>
      <c r="J108">
        <v>1395.8</v>
      </c>
      <c r="K108" t="s">
        <v>2554</v>
      </c>
      <c r="L108" t="s">
        <v>2554</v>
      </c>
    </row>
    <row r="109" spans="1:12" x14ac:dyDescent="0.25">
      <c r="A109" t="s">
        <v>162</v>
      </c>
      <c r="B109" t="s">
        <v>2554</v>
      </c>
      <c r="C109" t="s">
        <v>2684</v>
      </c>
      <c r="D109" t="s">
        <v>3093</v>
      </c>
      <c r="E109">
        <v>14741.7</v>
      </c>
      <c r="F109" t="s">
        <v>2554</v>
      </c>
      <c r="G109" t="s">
        <v>2554</v>
      </c>
      <c r="H109">
        <v>108.8</v>
      </c>
      <c r="I109">
        <v>7.3804242387241628E-3</v>
      </c>
      <c r="J109">
        <v>1395.8</v>
      </c>
      <c r="K109" t="s">
        <v>2554</v>
      </c>
      <c r="L109" t="s">
        <v>2554</v>
      </c>
    </row>
    <row r="110" spans="1:12" x14ac:dyDescent="0.25">
      <c r="A110" t="s">
        <v>180</v>
      </c>
      <c r="B110" t="s">
        <v>2554</v>
      </c>
      <c r="C110" t="s">
        <v>2684</v>
      </c>
      <c r="D110" t="s">
        <v>3093</v>
      </c>
      <c r="E110">
        <v>14741.7</v>
      </c>
      <c r="F110" t="s">
        <v>2554</v>
      </c>
      <c r="G110" t="s">
        <v>2554</v>
      </c>
      <c r="H110">
        <v>108.8</v>
      </c>
      <c r="I110">
        <v>7.3804242387241628E-3</v>
      </c>
      <c r="J110">
        <v>1395.8</v>
      </c>
      <c r="K110" t="s">
        <v>2554</v>
      </c>
      <c r="L110" t="s">
        <v>2554</v>
      </c>
    </row>
    <row r="111" spans="1:12" x14ac:dyDescent="0.25">
      <c r="A111" t="s">
        <v>773</v>
      </c>
      <c r="B111" t="s">
        <v>2554</v>
      </c>
      <c r="C111" t="s">
        <v>2684</v>
      </c>
      <c r="D111" t="s">
        <v>3093</v>
      </c>
      <c r="E111">
        <v>14741.7</v>
      </c>
      <c r="F111" t="s">
        <v>2554</v>
      </c>
      <c r="G111" t="s">
        <v>2554</v>
      </c>
      <c r="H111">
        <v>108.8</v>
      </c>
      <c r="I111">
        <v>7.3804242387241628E-3</v>
      </c>
      <c r="J111">
        <v>1395.8</v>
      </c>
      <c r="K111" t="s">
        <v>2554</v>
      </c>
      <c r="L111" t="s">
        <v>2554</v>
      </c>
    </row>
    <row r="112" spans="1:12" x14ac:dyDescent="0.25">
      <c r="A112" t="s">
        <v>550</v>
      </c>
      <c r="B112" t="s">
        <v>2554</v>
      </c>
      <c r="C112" t="s">
        <v>2745</v>
      </c>
      <c r="D112" t="s">
        <v>3094</v>
      </c>
      <c r="E112">
        <v>15182</v>
      </c>
      <c r="F112" t="s">
        <v>2554</v>
      </c>
      <c r="G112" t="s">
        <v>2554</v>
      </c>
      <c r="H112">
        <v>135</v>
      </c>
      <c r="I112">
        <v>8.8921090765380056E-3</v>
      </c>
      <c r="J112">
        <v>234</v>
      </c>
      <c r="K112" t="s">
        <v>2554</v>
      </c>
      <c r="L112" t="s">
        <v>2554</v>
      </c>
    </row>
    <row r="113" spans="1:12" x14ac:dyDescent="0.25">
      <c r="A113" t="s">
        <v>706</v>
      </c>
      <c r="B113" t="s">
        <v>2554</v>
      </c>
      <c r="C113" t="s">
        <v>2745</v>
      </c>
      <c r="D113" t="s">
        <v>3094</v>
      </c>
      <c r="E113">
        <v>15182</v>
      </c>
      <c r="F113" t="s">
        <v>2554</v>
      </c>
      <c r="G113" t="s">
        <v>2554</v>
      </c>
      <c r="H113">
        <v>135</v>
      </c>
      <c r="I113">
        <v>8.8921090765380056E-3</v>
      </c>
      <c r="J113">
        <v>234</v>
      </c>
      <c r="K113" t="s">
        <v>2554</v>
      </c>
      <c r="L113" t="s">
        <v>2554</v>
      </c>
    </row>
    <row r="114" spans="1:12" x14ac:dyDescent="0.25">
      <c r="A114" t="s">
        <v>551</v>
      </c>
      <c r="B114" t="s">
        <v>2554</v>
      </c>
      <c r="C114" t="s">
        <v>2745</v>
      </c>
      <c r="D114" t="s">
        <v>3094</v>
      </c>
      <c r="E114">
        <v>15182</v>
      </c>
      <c r="F114" t="s">
        <v>2554</v>
      </c>
      <c r="G114" t="s">
        <v>2554</v>
      </c>
      <c r="H114">
        <v>135</v>
      </c>
      <c r="I114">
        <v>8.8921090765380056E-3</v>
      </c>
      <c r="J114">
        <v>234</v>
      </c>
      <c r="K114" t="s">
        <v>2554</v>
      </c>
      <c r="L114" t="s">
        <v>2554</v>
      </c>
    </row>
    <row r="115" spans="1:12" x14ac:dyDescent="0.25">
      <c r="A115" t="s">
        <v>193</v>
      </c>
      <c r="B115" t="s">
        <v>2554</v>
      </c>
      <c r="C115" t="s">
        <v>2693</v>
      </c>
      <c r="D115" t="s">
        <v>3095</v>
      </c>
      <c r="E115">
        <v>15216</v>
      </c>
      <c r="F115" t="s">
        <v>2554</v>
      </c>
      <c r="G115" t="s">
        <v>2554</v>
      </c>
      <c r="H115">
        <v>821</v>
      </c>
      <c r="I115">
        <v>5.3956361724500523E-2</v>
      </c>
      <c r="J115">
        <v>1138</v>
      </c>
      <c r="K115" t="s">
        <v>2554</v>
      </c>
      <c r="L115" t="s">
        <v>2554</v>
      </c>
    </row>
    <row r="116" spans="1:12" x14ac:dyDescent="0.25">
      <c r="A116" t="s">
        <v>1523</v>
      </c>
      <c r="B116" t="s">
        <v>2554</v>
      </c>
      <c r="C116" t="s">
        <v>2693</v>
      </c>
      <c r="D116" t="s">
        <v>3095</v>
      </c>
      <c r="E116">
        <v>15216</v>
      </c>
      <c r="F116" t="s">
        <v>2554</v>
      </c>
      <c r="G116" t="s">
        <v>2554</v>
      </c>
      <c r="H116">
        <v>821</v>
      </c>
      <c r="I116">
        <v>5.3956361724500523E-2</v>
      </c>
      <c r="J116">
        <v>1138</v>
      </c>
      <c r="K116" t="s">
        <v>2554</v>
      </c>
      <c r="L116" t="s">
        <v>2554</v>
      </c>
    </row>
    <row r="117" spans="1:12" x14ac:dyDescent="0.25">
      <c r="A117" t="s">
        <v>331</v>
      </c>
      <c r="B117" t="s">
        <v>2554</v>
      </c>
      <c r="C117" t="s">
        <v>2643</v>
      </c>
      <c r="D117" t="s">
        <v>3096</v>
      </c>
      <c r="E117">
        <v>16205</v>
      </c>
      <c r="F117">
        <v>7025</v>
      </c>
      <c r="G117">
        <v>47.321375717752915</v>
      </c>
      <c r="H117">
        <v>194</v>
      </c>
      <c r="I117">
        <v>1.1971613699475471E-2</v>
      </c>
      <c r="J117">
        <v>4932</v>
      </c>
      <c r="K117">
        <v>7549103</v>
      </c>
      <c r="L117" t="s">
        <v>2554</v>
      </c>
    </row>
    <row r="118" spans="1:12" x14ac:dyDescent="0.25">
      <c r="A118" t="s">
        <v>1305</v>
      </c>
      <c r="B118" t="s">
        <v>2554</v>
      </c>
      <c r="C118" t="s">
        <v>2643</v>
      </c>
      <c r="D118" t="s">
        <v>3096</v>
      </c>
      <c r="E118">
        <v>16205</v>
      </c>
      <c r="F118">
        <v>7025</v>
      </c>
      <c r="G118">
        <v>47.321375717752915</v>
      </c>
      <c r="H118">
        <v>194</v>
      </c>
      <c r="I118">
        <v>1.1971613699475471E-2</v>
      </c>
      <c r="J118">
        <v>4932</v>
      </c>
      <c r="K118">
        <v>7549103</v>
      </c>
      <c r="L118" t="s">
        <v>2554</v>
      </c>
    </row>
    <row r="119" spans="1:12" x14ac:dyDescent="0.25">
      <c r="A119" t="s">
        <v>1659</v>
      </c>
      <c r="B119" t="s">
        <v>2554</v>
      </c>
      <c r="C119" t="s">
        <v>2643</v>
      </c>
      <c r="D119" t="s">
        <v>3096</v>
      </c>
      <c r="E119">
        <v>16205</v>
      </c>
      <c r="F119">
        <v>7025</v>
      </c>
      <c r="G119">
        <v>47.321375717752915</v>
      </c>
      <c r="H119">
        <v>194</v>
      </c>
      <c r="I119">
        <v>1.1971613699475471E-2</v>
      </c>
      <c r="J119">
        <v>4932</v>
      </c>
      <c r="K119">
        <v>7549103</v>
      </c>
      <c r="L119" t="s">
        <v>2554</v>
      </c>
    </row>
    <row r="120" spans="1:12" x14ac:dyDescent="0.25">
      <c r="A120" t="s">
        <v>1151</v>
      </c>
      <c r="B120" t="s">
        <v>2554</v>
      </c>
      <c r="C120" t="s">
        <v>2829</v>
      </c>
      <c r="D120" t="s">
        <v>3097</v>
      </c>
      <c r="E120">
        <v>22115</v>
      </c>
      <c r="F120" t="s">
        <v>2554</v>
      </c>
      <c r="G120" t="s">
        <v>2554</v>
      </c>
      <c r="H120">
        <v>730</v>
      </c>
      <c r="I120">
        <v>3.3009269726430028E-2</v>
      </c>
      <c r="J120">
        <v>-2785</v>
      </c>
      <c r="K120" t="s">
        <v>2554</v>
      </c>
      <c r="L120" t="s">
        <v>2554</v>
      </c>
    </row>
    <row r="121" spans="1:12" x14ac:dyDescent="0.25">
      <c r="A121" t="s">
        <v>1578</v>
      </c>
      <c r="B121" t="s">
        <v>2554</v>
      </c>
      <c r="C121" t="s">
        <v>2872</v>
      </c>
      <c r="D121" t="s">
        <v>3098</v>
      </c>
      <c r="E121">
        <v>27502</v>
      </c>
      <c r="F121" t="s">
        <v>2554</v>
      </c>
      <c r="G121" t="s">
        <v>2554</v>
      </c>
      <c r="H121" t="s">
        <v>2554</v>
      </c>
      <c r="I121" t="e">
        <v>#VALUE!</v>
      </c>
      <c r="J121">
        <v>388</v>
      </c>
      <c r="K121" t="s">
        <v>2554</v>
      </c>
      <c r="L121" t="s">
        <v>2554</v>
      </c>
    </row>
    <row r="122" spans="1:12" x14ac:dyDescent="0.25">
      <c r="A122" t="s">
        <v>521</v>
      </c>
      <c r="B122" t="s">
        <v>2554</v>
      </c>
      <c r="C122" t="s">
        <v>2743</v>
      </c>
      <c r="D122" t="s">
        <v>3099</v>
      </c>
      <c r="E122">
        <v>30614</v>
      </c>
      <c r="F122" t="s">
        <v>2554</v>
      </c>
      <c r="G122" t="s">
        <v>2554</v>
      </c>
      <c r="H122">
        <v>1188</v>
      </c>
      <c r="I122">
        <v>3.8805775135558891E-2</v>
      </c>
      <c r="J122">
        <v>2669</v>
      </c>
      <c r="K122" t="s">
        <v>2554</v>
      </c>
      <c r="L122" t="s">
        <v>2554</v>
      </c>
    </row>
    <row r="123" spans="1:12" x14ac:dyDescent="0.25">
      <c r="A123" t="s">
        <v>723</v>
      </c>
      <c r="B123" t="s">
        <v>2554</v>
      </c>
      <c r="C123" t="s">
        <v>2743</v>
      </c>
      <c r="D123" t="s">
        <v>3099</v>
      </c>
      <c r="E123">
        <v>30614</v>
      </c>
      <c r="F123" t="s">
        <v>2554</v>
      </c>
      <c r="G123" t="s">
        <v>2554</v>
      </c>
      <c r="H123">
        <v>1188</v>
      </c>
      <c r="I123">
        <v>3.8805775135558891E-2</v>
      </c>
      <c r="J123">
        <v>2669</v>
      </c>
      <c r="K123" t="s">
        <v>2554</v>
      </c>
      <c r="L123" t="s">
        <v>2554</v>
      </c>
    </row>
    <row r="124" spans="1:12" x14ac:dyDescent="0.25">
      <c r="A124" t="s">
        <v>276</v>
      </c>
      <c r="B124" t="s">
        <v>2554</v>
      </c>
      <c r="C124" t="s">
        <v>2637</v>
      </c>
      <c r="D124" t="s">
        <v>3100</v>
      </c>
      <c r="E124">
        <v>34530</v>
      </c>
      <c r="F124" t="s">
        <v>2554</v>
      </c>
      <c r="G124" t="s">
        <v>2554</v>
      </c>
      <c r="H124">
        <v>399</v>
      </c>
      <c r="I124">
        <v>1.1555169417897481E-2</v>
      </c>
      <c r="J124">
        <v>5097</v>
      </c>
      <c r="K124" t="s">
        <v>2554</v>
      </c>
      <c r="L124" t="s">
        <v>2554</v>
      </c>
    </row>
    <row r="125" spans="1:12" x14ac:dyDescent="0.25">
      <c r="A125" t="s">
        <v>1447</v>
      </c>
      <c r="B125" t="s">
        <v>2554</v>
      </c>
      <c r="C125" t="s">
        <v>2637</v>
      </c>
      <c r="D125" t="s">
        <v>3100</v>
      </c>
      <c r="E125">
        <v>34530</v>
      </c>
      <c r="F125" t="s">
        <v>2554</v>
      </c>
      <c r="G125" t="s">
        <v>2554</v>
      </c>
      <c r="H125">
        <v>399</v>
      </c>
      <c r="I125">
        <v>1.1555169417897481E-2</v>
      </c>
      <c r="J125">
        <v>5097</v>
      </c>
      <c r="K125" t="s">
        <v>2554</v>
      </c>
      <c r="L125" t="s">
        <v>2554</v>
      </c>
    </row>
    <row r="126" spans="1:12" x14ac:dyDescent="0.25">
      <c r="A126" t="s">
        <v>382</v>
      </c>
      <c r="B126" t="s">
        <v>2554</v>
      </c>
      <c r="C126" t="s">
        <v>2725</v>
      </c>
      <c r="D126" t="s">
        <v>3101</v>
      </c>
      <c r="E126">
        <v>37280</v>
      </c>
      <c r="F126" t="s">
        <v>2554</v>
      </c>
      <c r="G126" t="s">
        <v>2554</v>
      </c>
      <c r="H126">
        <v>1074</v>
      </c>
      <c r="I126">
        <v>2.8809012875536482E-2</v>
      </c>
      <c r="J126">
        <v>1610</v>
      </c>
      <c r="K126" t="s">
        <v>2554</v>
      </c>
      <c r="L126" t="s">
        <v>2554</v>
      </c>
    </row>
    <row r="127" spans="1:12" x14ac:dyDescent="0.25">
      <c r="A127" t="s">
        <v>564</v>
      </c>
      <c r="B127" t="s">
        <v>2554</v>
      </c>
      <c r="C127" t="s">
        <v>2725</v>
      </c>
      <c r="D127" t="s">
        <v>3101</v>
      </c>
      <c r="E127">
        <v>37280</v>
      </c>
      <c r="F127" t="s">
        <v>2554</v>
      </c>
      <c r="G127" t="s">
        <v>2554</v>
      </c>
      <c r="H127">
        <v>1074</v>
      </c>
      <c r="I127">
        <v>2.8809012875536482E-2</v>
      </c>
      <c r="J127">
        <v>1610</v>
      </c>
      <c r="K127" t="s">
        <v>2554</v>
      </c>
      <c r="L127" t="s">
        <v>2554</v>
      </c>
    </row>
    <row r="128" spans="1:12" x14ac:dyDescent="0.25">
      <c r="A128" t="s">
        <v>1098</v>
      </c>
      <c r="B128" t="s">
        <v>2554</v>
      </c>
      <c r="C128" t="s">
        <v>2725</v>
      </c>
      <c r="D128" t="s">
        <v>3101</v>
      </c>
      <c r="E128">
        <v>37280</v>
      </c>
      <c r="F128" t="s">
        <v>2554</v>
      </c>
      <c r="G128" t="s">
        <v>2554</v>
      </c>
      <c r="H128">
        <v>1074</v>
      </c>
      <c r="I128">
        <v>2.8809012875536482E-2</v>
      </c>
      <c r="J128">
        <v>1610</v>
      </c>
      <c r="K128" t="s">
        <v>2554</v>
      </c>
      <c r="L128" t="s">
        <v>2554</v>
      </c>
    </row>
    <row r="129" spans="1:12" x14ac:dyDescent="0.25">
      <c r="A129" t="s">
        <v>1199</v>
      </c>
      <c r="B129" t="s">
        <v>2554</v>
      </c>
      <c r="C129" t="s">
        <v>2725</v>
      </c>
      <c r="D129" t="s">
        <v>3101</v>
      </c>
      <c r="E129">
        <v>37280</v>
      </c>
      <c r="F129" t="s">
        <v>2554</v>
      </c>
      <c r="G129" t="s">
        <v>2554</v>
      </c>
      <c r="H129">
        <v>1074</v>
      </c>
      <c r="I129">
        <v>2.8809012875536482E-2</v>
      </c>
      <c r="J129">
        <v>1610</v>
      </c>
      <c r="K129" t="s">
        <v>2554</v>
      </c>
      <c r="L129" t="s">
        <v>2554</v>
      </c>
    </row>
    <row r="130" spans="1:12" x14ac:dyDescent="0.25">
      <c r="A130" t="s">
        <v>790</v>
      </c>
      <c r="B130" t="s">
        <v>2554</v>
      </c>
      <c r="C130" t="s">
        <v>2640</v>
      </c>
      <c r="D130" t="s">
        <v>3102</v>
      </c>
      <c r="E130">
        <v>53498</v>
      </c>
      <c r="F130">
        <v>23777</v>
      </c>
      <c r="G130">
        <v>47.808363864409017</v>
      </c>
      <c r="H130">
        <v>6309</v>
      </c>
      <c r="I130">
        <v>0.11792964222961606</v>
      </c>
      <c r="J130">
        <v>9459</v>
      </c>
      <c r="K130" t="s">
        <v>2554</v>
      </c>
      <c r="L130" t="s">
        <v>2554</v>
      </c>
    </row>
    <row r="131" spans="1:12" x14ac:dyDescent="0.25">
      <c r="A131" t="s">
        <v>194</v>
      </c>
      <c r="B131" t="s">
        <v>2554</v>
      </c>
      <c r="C131" t="s">
        <v>2640</v>
      </c>
      <c r="D131" t="s">
        <v>3102</v>
      </c>
      <c r="E131">
        <v>53498</v>
      </c>
      <c r="F131">
        <v>23777</v>
      </c>
      <c r="G131">
        <v>47.808363864409017</v>
      </c>
      <c r="H131">
        <v>6309</v>
      </c>
      <c r="I131">
        <v>0.11792964222961606</v>
      </c>
      <c r="J131">
        <v>9459</v>
      </c>
      <c r="K131" t="s">
        <v>2554</v>
      </c>
      <c r="L131" t="s">
        <v>2554</v>
      </c>
    </row>
    <row r="132" spans="1:12" x14ac:dyDescent="0.25">
      <c r="A132" t="s">
        <v>588</v>
      </c>
      <c r="B132" t="s">
        <v>2554</v>
      </c>
      <c r="C132" t="s">
        <v>2751</v>
      </c>
      <c r="D132" t="s">
        <v>3103</v>
      </c>
      <c r="E132">
        <v>55973</v>
      </c>
      <c r="F132" t="s">
        <v>2554</v>
      </c>
      <c r="G132" t="s">
        <v>2554</v>
      </c>
      <c r="H132">
        <v>59</v>
      </c>
      <c r="I132">
        <v>1.0540796455433871E-3</v>
      </c>
      <c r="J132">
        <v>2118</v>
      </c>
      <c r="K132" t="s">
        <v>2554</v>
      </c>
      <c r="L132" t="s">
        <v>2554</v>
      </c>
    </row>
    <row r="133" spans="1:12" x14ac:dyDescent="0.25">
      <c r="A133" t="s">
        <v>561</v>
      </c>
      <c r="B133" t="s">
        <v>2554</v>
      </c>
      <c r="C133" t="s">
        <v>2746</v>
      </c>
      <c r="D133" t="s">
        <v>3104</v>
      </c>
      <c r="E133">
        <v>57033</v>
      </c>
      <c r="F133" t="s">
        <v>2554</v>
      </c>
      <c r="G133" t="s">
        <v>2554</v>
      </c>
      <c r="H133">
        <v>0</v>
      </c>
      <c r="I133">
        <v>0</v>
      </c>
      <c r="J133">
        <v>-374</v>
      </c>
      <c r="K133" t="s">
        <v>2554</v>
      </c>
      <c r="L133" t="s">
        <v>2554</v>
      </c>
    </row>
    <row r="134" spans="1:12" x14ac:dyDescent="0.25">
      <c r="A134" t="s">
        <v>855</v>
      </c>
      <c r="B134" t="s">
        <v>2554</v>
      </c>
      <c r="C134" t="s">
        <v>2746</v>
      </c>
      <c r="D134" t="s">
        <v>3104</v>
      </c>
      <c r="E134">
        <v>57033</v>
      </c>
      <c r="F134" t="s">
        <v>2554</v>
      </c>
      <c r="G134" t="s">
        <v>2554</v>
      </c>
      <c r="H134">
        <v>0</v>
      </c>
      <c r="I134">
        <v>0</v>
      </c>
      <c r="J134">
        <v>-374</v>
      </c>
      <c r="K134" t="s">
        <v>2554</v>
      </c>
      <c r="L134" t="s">
        <v>2554</v>
      </c>
    </row>
    <row r="135" spans="1:12" x14ac:dyDescent="0.25">
      <c r="A135" t="s">
        <v>471</v>
      </c>
      <c r="B135" t="s">
        <v>2554</v>
      </c>
      <c r="C135" t="s">
        <v>2623</v>
      </c>
      <c r="D135" t="s">
        <v>3105</v>
      </c>
      <c r="E135">
        <v>61152</v>
      </c>
      <c r="F135" t="s">
        <v>2554</v>
      </c>
      <c r="G135" t="s">
        <v>2554</v>
      </c>
      <c r="H135">
        <v>2629</v>
      </c>
      <c r="I135">
        <v>4.2991234955520673E-2</v>
      </c>
      <c r="J135">
        <v>11432</v>
      </c>
      <c r="K135" t="s">
        <v>2554</v>
      </c>
      <c r="L135" t="s">
        <v>2554</v>
      </c>
    </row>
    <row r="136" spans="1:12" x14ac:dyDescent="0.25">
      <c r="A136" t="s">
        <v>981</v>
      </c>
      <c r="B136" t="s">
        <v>2554</v>
      </c>
      <c r="C136" t="s">
        <v>2806</v>
      </c>
      <c r="D136" t="s">
        <v>3106</v>
      </c>
      <c r="E136">
        <v>65009</v>
      </c>
      <c r="F136" t="s">
        <v>2554</v>
      </c>
      <c r="G136" t="s">
        <v>2554</v>
      </c>
      <c r="H136">
        <v>0</v>
      </c>
      <c r="I136">
        <v>0</v>
      </c>
      <c r="J136">
        <v>1211</v>
      </c>
      <c r="K136" t="s">
        <v>2554</v>
      </c>
      <c r="L136" t="s">
        <v>2554</v>
      </c>
    </row>
    <row r="137" spans="1:12" x14ac:dyDescent="0.25">
      <c r="A137" t="s">
        <v>69</v>
      </c>
      <c r="B137" t="s">
        <v>2554</v>
      </c>
      <c r="C137" t="s">
        <v>2625</v>
      </c>
      <c r="D137" t="s">
        <v>3107</v>
      </c>
      <c r="E137">
        <v>67784</v>
      </c>
      <c r="F137" t="s">
        <v>2554</v>
      </c>
      <c r="G137" t="s">
        <v>2554</v>
      </c>
      <c r="H137">
        <v>1446</v>
      </c>
      <c r="I137">
        <v>2.1332467839018057E-2</v>
      </c>
      <c r="J137">
        <v>5229</v>
      </c>
      <c r="K137" t="s">
        <v>2554</v>
      </c>
      <c r="L137" t="s">
        <v>2554</v>
      </c>
    </row>
    <row r="138" spans="1:12" x14ac:dyDescent="0.25">
      <c r="A138" t="s">
        <v>1833</v>
      </c>
      <c r="B138" t="s">
        <v>2554</v>
      </c>
      <c r="C138" t="s">
        <v>2904</v>
      </c>
      <c r="D138" t="s">
        <v>3108</v>
      </c>
      <c r="E138">
        <v>80303</v>
      </c>
      <c r="F138" t="s">
        <v>2554</v>
      </c>
      <c r="G138" t="s">
        <v>2554</v>
      </c>
      <c r="H138">
        <v>0</v>
      </c>
      <c r="I138">
        <v>0</v>
      </c>
      <c r="J138">
        <v>3301</v>
      </c>
      <c r="K138" t="s">
        <v>2554</v>
      </c>
      <c r="L138" t="s">
        <v>2554</v>
      </c>
    </row>
    <row r="139" spans="1:12" x14ac:dyDescent="0.25">
      <c r="A139" t="s">
        <v>2529</v>
      </c>
      <c r="B139" t="s">
        <v>2554</v>
      </c>
      <c r="C139" t="s">
        <v>2904</v>
      </c>
      <c r="D139" t="s">
        <v>3108</v>
      </c>
      <c r="E139">
        <v>80303</v>
      </c>
      <c r="F139" t="s">
        <v>2554</v>
      </c>
      <c r="G139" t="s">
        <v>2554</v>
      </c>
      <c r="H139">
        <v>0</v>
      </c>
      <c r="I139">
        <v>0</v>
      </c>
      <c r="J139">
        <v>3301</v>
      </c>
      <c r="K139" t="s">
        <v>2554</v>
      </c>
      <c r="L139" t="s">
        <v>2554</v>
      </c>
    </row>
    <row r="140" spans="1:12" x14ac:dyDescent="0.25">
      <c r="A140" t="s">
        <v>318</v>
      </c>
      <c r="B140" t="s">
        <v>2554</v>
      </c>
      <c r="C140" t="s">
        <v>2804</v>
      </c>
      <c r="D140" t="s">
        <v>3109</v>
      </c>
      <c r="E140">
        <v>93753</v>
      </c>
      <c r="F140" t="s">
        <v>2554</v>
      </c>
      <c r="G140" t="s">
        <v>2554</v>
      </c>
      <c r="H140">
        <v>0</v>
      </c>
      <c r="I140">
        <v>0</v>
      </c>
      <c r="J140">
        <v>17894</v>
      </c>
      <c r="K140" t="s">
        <v>2554</v>
      </c>
      <c r="L140" t="s">
        <v>2554</v>
      </c>
    </row>
    <row r="141" spans="1:12" x14ac:dyDescent="0.25">
      <c r="A141" t="s">
        <v>137</v>
      </c>
      <c r="B141" t="s">
        <v>2554</v>
      </c>
      <c r="C141" t="s">
        <v>2804</v>
      </c>
      <c r="D141" t="s">
        <v>3109</v>
      </c>
      <c r="E141">
        <v>93753</v>
      </c>
      <c r="F141" t="s">
        <v>2554</v>
      </c>
      <c r="G141" t="s">
        <v>2554</v>
      </c>
      <c r="H141">
        <v>0</v>
      </c>
      <c r="I141">
        <v>0</v>
      </c>
      <c r="J141">
        <v>17894</v>
      </c>
      <c r="K141" t="s">
        <v>2554</v>
      </c>
      <c r="L141" t="s">
        <v>2554</v>
      </c>
    </row>
    <row r="142" spans="1:12" x14ac:dyDescent="0.25">
      <c r="A142" t="s">
        <v>345</v>
      </c>
      <c r="B142" t="s">
        <v>2554</v>
      </c>
      <c r="C142" t="s">
        <v>2717</v>
      </c>
      <c r="D142" t="s">
        <v>3110</v>
      </c>
      <c r="E142">
        <v>112347</v>
      </c>
      <c r="F142" t="s">
        <v>2554</v>
      </c>
      <c r="G142" t="s">
        <v>2554</v>
      </c>
      <c r="H142">
        <v>389</v>
      </c>
      <c r="I142">
        <v>3.4624867597710662E-3</v>
      </c>
      <c r="J142">
        <v>3164</v>
      </c>
      <c r="K142" t="s">
        <v>2554</v>
      </c>
      <c r="L142" t="s">
        <v>2554</v>
      </c>
    </row>
    <row r="143" spans="1:12" x14ac:dyDescent="0.25">
      <c r="A143" t="s">
        <v>1398</v>
      </c>
      <c r="B143" t="s">
        <v>2554</v>
      </c>
      <c r="C143" t="s">
        <v>2717</v>
      </c>
      <c r="D143" t="s">
        <v>3110</v>
      </c>
      <c r="E143">
        <v>112347</v>
      </c>
      <c r="F143" t="s">
        <v>2554</v>
      </c>
      <c r="G143" t="s">
        <v>2554</v>
      </c>
      <c r="H143">
        <v>389</v>
      </c>
      <c r="I143">
        <v>3.4624867597710662E-3</v>
      </c>
      <c r="J143">
        <v>3164</v>
      </c>
      <c r="K143" t="s">
        <v>2554</v>
      </c>
      <c r="L143" t="s">
        <v>2554</v>
      </c>
    </row>
    <row r="144" spans="1:12" x14ac:dyDescent="0.25">
      <c r="A144" t="s">
        <v>219</v>
      </c>
      <c r="B144" t="s">
        <v>2554</v>
      </c>
      <c r="C144" t="s">
        <v>2697</v>
      </c>
      <c r="D144" t="s">
        <v>3111</v>
      </c>
      <c r="E144">
        <v>112401</v>
      </c>
      <c r="F144" t="s">
        <v>2554</v>
      </c>
      <c r="G144" t="s">
        <v>2554</v>
      </c>
      <c r="H144">
        <v>1429</v>
      </c>
      <c r="I144">
        <v>1.27134100230425E-2</v>
      </c>
      <c r="J144">
        <v>6807</v>
      </c>
      <c r="K144" t="s">
        <v>2554</v>
      </c>
      <c r="L144" t="s">
        <v>2554</v>
      </c>
    </row>
    <row r="145" spans="1:12" x14ac:dyDescent="0.25">
      <c r="A145" t="s">
        <v>132</v>
      </c>
      <c r="B145" t="s">
        <v>2554</v>
      </c>
      <c r="C145" t="s">
        <v>2658</v>
      </c>
      <c r="D145" t="s">
        <v>3112</v>
      </c>
      <c r="E145">
        <v>129503</v>
      </c>
      <c r="F145" t="s">
        <v>2554</v>
      </c>
      <c r="G145" t="s">
        <v>2554</v>
      </c>
      <c r="H145">
        <v>0</v>
      </c>
      <c r="I145">
        <v>0</v>
      </c>
      <c r="J145">
        <v>29131</v>
      </c>
      <c r="K145" t="s">
        <v>2554</v>
      </c>
      <c r="L145" t="s">
        <v>2554</v>
      </c>
    </row>
    <row r="146" spans="1:12" x14ac:dyDescent="0.25">
      <c r="A146" t="s">
        <v>1478</v>
      </c>
      <c r="B146" t="s">
        <v>2554</v>
      </c>
      <c r="C146" t="s">
        <v>2864</v>
      </c>
      <c r="D146" t="s">
        <v>3113</v>
      </c>
      <c r="E146">
        <v>1617235</v>
      </c>
      <c r="F146">
        <v>554410</v>
      </c>
      <c r="G146">
        <v>31.527885557757529</v>
      </c>
      <c r="H146">
        <v>119875</v>
      </c>
      <c r="I146">
        <v>7.4123426712877222E-2</v>
      </c>
      <c r="J146">
        <v>153116</v>
      </c>
      <c r="K146" t="s">
        <v>2554</v>
      </c>
      <c r="L146" t="s">
        <v>2554</v>
      </c>
    </row>
    <row r="147" spans="1:12" x14ac:dyDescent="0.25">
      <c r="A147" t="s">
        <v>168</v>
      </c>
      <c r="B147" t="s">
        <v>2554</v>
      </c>
      <c r="C147" t="s">
        <v>2688</v>
      </c>
      <c r="D147" t="s">
        <v>3114</v>
      </c>
      <c r="E147">
        <v>3651265</v>
      </c>
      <c r="F147" t="s">
        <v>2554</v>
      </c>
      <c r="G147" t="s">
        <v>2554</v>
      </c>
      <c r="H147">
        <v>145946</v>
      </c>
      <c r="I147">
        <v>3.9971352394307179E-2</v>
      </c>
      <c r="J147">
        <v>512812</v>
      </c>
      <c r="K147" t="s">
        <v>2554</v>
      </c>
      <c r="L147" t="s">
        <v>2554</v>
      </c>
    </row>
    <row r="148" spans="1:12" x14ac:dyDescent="0.25">
      <c r="A148" t="s">
        <v>222</v>
      </c>
      <c r="B148" t="s">
        <v>2554</v>
      </c>
      <c r="C148" t="s">
        <v>2698</v>
      </c>
      <c r="D148" t="s">
        <v>3115</v>
      </c>
      <c r="E148">
        <v>4829458</v>
      </c>
      <c r="F148" t="s">
        <v>2554</v>
      </c>
      <c r="G148" t="s">
        <v>2554</v>
      </c>
      <c r="H148">
        <v>33696</v>
      </c>
      <c r="I148">
        <v>6.9771804620725559E-3</v>
      </c>
      <c r="J148">
        <v>144398</v>
      </c>
      <c r="K148" t="s">
        <v>2554</v>
      </c>
      <c r="L148" t="s">
        <v>2554</v>
      </c>
    </row>
    <row r="149" spans="1:12" x14ac:dyDescent="0.25">
      <c r="A149" t="s">
        <v>247</v>
      </c>
      <c r="B149" t="s">
        <v>2554</v>
      </c>
      <c r="C149" t="s">
        <v>2698</v>
      </c>
      <c r="D149" t="s">
        <v>3115</v>
      </c>
      <c r="E149">
        <v>4829458</v>
      </c>
      <c r="F149" t="s">
        <v>2554</v>
      </c>
      <c r="G149" t="s">
        <v>2554</v>
      </c>
      <c r="H149">
        <v>33696</v>
      </c>
      <c r="I149">
        <v>6.9771804620725559E-3</v>
      </c>
      <c r="J149">
        <v>144398</v>
      </c>
      <c r="K149" t="s">
        <v>2554</v>
      </c>
      <c r="L149" t="s">
        <v>2554</v>
      </c>
    </row>
    <row r="150" spans="1:12" x14ac:dyDescent="0.25">
      <c r="A150" t="s">
        <v>25</v>
      </c>
      <c r="B150" t="s">
        <v>24</v>
      </c>
      <c r="C150" t="s">
        <v>24</v>
      </c>
      <c r="D150" t="s">
        <v>3116</v>
      </c>
      <c r="E150" t="s">
        <v>3117</v>
      </c>
      <c r="F150" t="s">
        <v>3117</v>
      </c>
      <c r="G150" t="s">
        <v>3117</v>
      </c>
      <c r="H150" t="s">
        <v>3117</v>
      </c>
      <c r="I150" t="e">
        <v>#VALUE!</v>
      </c>
      <c r="J150" t="s">
        <v>3117</v>
      </c>
      <c r="K150" t="s">
        <v>3117</v>
      </c>
      <c r="L150" t="s">
        <v>2554</v>
      </c>
    </row>
    <row r="151" spans="1:12" x14ac:dyDescent="0.25">
      <c r="A151" t="s">
        <v>25</v>
      </c>
      <c r="B151" t="s">
        <v>66</v>
      </c>
      <c r="C151" t="s">
        <v>66</v>
      </c>
      <c r="D151" t="s">
        <v>3118</v>
      </c>
      <c r="E151" t="s">
        <v>3117</v>
      </c>
      <c r="F151" t="s">
        <v>3117</v>
      </c>
      <c r="G151" t="s">
        <v>3117</v>
      </c>
      <c r="H151" t="s">
        <v>3117</v>
      </c>
      <c r="I151" t="e">
        <v>#VALUE!</v>
      </c>
      <c r="J151" t="s">
        <v>3117</v>
      </c>
      <c r="K151" t="s">
        <v>3117</v>
      </c>
      <c r="L151" t="s">
        <v>2554</v>
      </c>
    </row>
    <row r="152" spans="1:12" x14ac:dyDescent="0.25">
      <c r="A152" t="s">
        <v>321</v>
      </c>
      <c r="B152" t="s">
        <v>2557</v>
      </c>
      <c r="C152" t="s">
        <v>2624</v>
      </c>
      <c r="D152" t="s">
        <v>3119</v>
      </c>
      <c r="E152" t="s">
        <v>3117</v>
      </c>
      <c r="F152" t="s">
        <v>3117</v>
      </c>
      <c r="G152" t="s">
        <v>3117</v>
      </c>
      <c r="H152" t="s">
        <v>3117</v>
      </c>
      <c r="I152" t="e">
        <v>#VALUE!</v>
      </c>
      <c r="J152" t="s">
        <v>3117</v>
      </c>
      <c r="K152" t="s">
        <v>3117</v>
      </c>
      <c r="L152" t="s">
        <v>2554</v>
      </c>
    </row>
    <row r="153" spans="1:12" x14ac:dyDescent="0.25">
      <c r="A153" t="s">
        <v>69</v>
      </c>
      <c r="B153" t="s">
        <v>2558</v>
      </c>
      <c r="C153" t="s">
        <v>2625</v>
      </c>
      <c r="D153" t="s">
        <v>3120</v>
      </c>
      <c r="E153" t="s">
        <v>3117</v>
      </c>
      <c r="F153" t="s">
        <v>3117</v>
      </c>
      <c r="G153" t="s">
        <v>3117</v>
      </c>
      <c r="H153" t="s">
        <v>3117</v>
      </c>
      <c r="I153" t="e">
        <v>#VALUE!</v>
      </c>
      <c r="J153" t="s">
        <v>3117</v>
      </c>
      <c r="K153" t="s">
        <v>3117</v>
      </c>
      <c r="L153" t="s">
        <v>2554</v>
      </c>
    </row>
    <row r="154" spans="1:12" x14ac:dyDescent="0.25">
      <c r="A154" t="s">
        <v>823</v>
      </c>
      <c r="B154" t="s">
        <v>2559</v>
      </c>
      <c r="C154" t="s">
        <v>2626</v>
      </c>
      <c r="D154" t="s">
        <v>3121</v>
      </c>
      <c r="E154" t="s">
        <v>3117</v>
      </c>
      <c r="F154" t="s">
        <v>3117</v>
      </c>
      <c r="G154" t="s">
        <v>3117</v>
      </c>
      <c r="H154" t="s">
        <v>3117</v>
      </c>
      <c r="I154" t="e">
        <v>#VALUE!</v>
      </c>
      <c r="J154" t="s">
        <v>3117</v>
      </c>
      <c r="K154" t="s">
        <v>3117</v>
      </c>
      <c r="L154" t="s">
        <v>2554</v>
      </c>
    </row>
    <row r="155" spans="1:12" x14ac:dyDescent="0.25">
      <c r="A155" t="s">
        <v>100</v>
      </c>
      <c r="B155" t="s">
        <v>2559</v>
      </c>
      <c r="C155" t="s">
        <v>2626</v>
      </c>
      <c r="D155" t="s">
        <v>3121</v>
      </c>
      <c r="E155" t="s">
        <v>3117</v>
      </c>
      <c r="F155" t="s">
        <v>3117</v>
      </c>
      <c r="G155" t="s">
        <v>3117</v>
      </c>
      <c r="H155" t="s">
        <v>3117</v>
      </c>
      <c r="I155" t="e">
        <v>#VALUE!</v>
      </c>
      <c r="J155" t="s">
        <v>3117</v>
      </c>
      <c r="K155" t="s">
        <v>3117</v>
      </c>
      <c r="L155" t="s">
        <v>2554</v>
      </c>
    </row>
    <row r="156" spans="1:12" x14ac:dyDescent="0.25">
      <c r="A156" t="s">
        <v>984</v>
      </c>
      <c r="B156" t="s">
        <v>2559</v>
      </c>
      <c r="C156" t="s">
        <v>2626</v>
      </c>
      <c r="D156" t="s">
        <v>3121</v>
      </c>
      <c r="E156" t="s">
        <v>3117</v>
      </c>
      <c r="F156" t="s">
        <v>3117</v>
      </c>
      <c r="G156" t="s">
        <v>3117</v>
      </c>
      <c r="H156" t="s">
        <v>3117</v>
      </c>
      <c r="I156" t="e">
        <v>#VALUE!</v>
      </c>
      <c r="J156" t="s">
        <v>3117</v>
      </c>
      <c r="K156" t="s">
        <v>3117</v>
      </c>
      <c r="L156" t="s">
        <v>2554</v>
      </c>
    </row>
    <row r="157" spans="1:12" x14ac:dyDescent="0.25">
      <c r="A157" t="s">
        <v>567</v>
      </c>
      <c r="B157" t="s">
        <v>2559</v>
      </c>
      <c r="C157" t="s">
        <v>2626</v>
      </c>
      <c r="D157" t="s">
        <v>3121</v>
      </c>
      <c r="E157" t="s">
        <v>3117</v>
      </c>
      <c r="F157" t="s">
        <v>3117</v>
      </c>
      <c r="G157" t="s">
        <v>3117</v>
      </c>
      <c r="H157" t="s">
        <v>3117</v>
      </c>
      <c r="I157" t="e">
        <v>#VALUE!</v>
      </c>
      <c r="J157" t="s">
        <v>3117</v>
      </c>
      <c r="K157" t="s">
        <v>3117</v>
      </c>
      <c r="L157" t="s">
        <v>2554</v>
      </c>
    </row>
    <row r="158" spans="1:12" x14ac:dyDescent="0.25">
      <c r="A158" t="s">
        <v>499</v>
      </c>
      <c r="B158" t="s">
        <v>2560</v>
      </c>
      <c r="C158" t="s">
        <v>2627</v>
      </c>
      <c r="D158" t="s">
        <v>3122</v>
      </c>
      <c r="E158" t="s">
        <v>3117</v>
      </c>
      <c r="F158" t="s">
        <v>3117</v>
      </c>
      <c r="G158" t="s">
        <v>3117</v>
      </c>
      <c r="H158" t="s">
        <v>3117</v>
      </c>
      <c r="I158" t="e">
        <v>#VALUE!</v>
      </c>
      <c r="J158" t="s">
        <v>3117</v>
      </c>
      <c r="K158" t="s">
        <v>3117</v>
      </c>
      <c r="L158" t="s">
        <v>2554</v>
      </c>
    </row>
    <row r="159" spans="1:12" x14ac:dyDescent="0.25">
      <c r="A159" t="s">
        <v>2369</v>
      </c>
      <c r="B159" t="s">
        <v>2561</v>
      </c>
      <c r="C159" t="s">
        <v>2628</v>
      </c>
      <c r="D159" t="s">
        <v>3123</v>
      </c>
      <c r="E159" t="s">
        <v>3117</v>
      </c>
      <c r="F159" t="s">
        <v>3117</v>
      </c>
      <c r="G159" t="s">
        <v>3117</v>
      </c>
      <c r="H159" t="s">
        <v>3117</v>
      </c>
      <c r="I159" t="e">
        <v>#VALUE!</v>
      </c>
      <c r="J159" t="s">
        <v>3117</v>
      </c>
      <c r="K159" t="s">
        <v>3117</v>
      </c>
      <c r="L159" t="s">
        <v>2554</v>
      </c>
    </row>
    <row r="160" spans="1:12" x14ac:dyDescent="0.25">
      <c r="A160" t="s">
        <v>45</v>
      </c>
      <c r="B160" t="s">
        <v>2562</v>
      </c>
      <c r="C160" t="s">
        <v>2554</v>
      </c>
      <c r="D160" t="s">
        <v>3124</v>
      </c>
      <c r="E160" t="s">
        <v>3117</v>
      </c>
      <c r="F160" t="s">
        <v>3117</v>
      </c>
      <c r="G160" t="s">
        <v>3117</v>
      </c>
      <c r="H160" t="s">
        <v>3117</v>
      </c>
      <c r="I160" t="e">
        <v>#VALUE!</v>
      </c>
      <c r="J160" t="s">
        <v>3117</v>
      </c>
      <c r="K160" t="s">
        <v>3117</v>
      </c>
      <c r="L160" t="s">
        <v>2554</v>
      </c>
    </row>
    <row r="161" spans="1:12" x14ac:dyDescent="0.25">
      <c r="A161" t="s">
        <v>1724</v>
      </c>
      <c r="B161" t="s">
        <v>2565</v>
      </c>
      <c r="C161" t="s">
        <v>2630</v>
      </c>
      <c r="D161" t="s">
        <v>3125</v>
      </c>
      <c r="E161" t="s">
        <v>3117</v>
      </c>
      <c r="F161" t="s">
        <v>3117</v>
      </c>
      <c r="G161" t="s">
        <v>3117</v>
      </c>
      <c r="H161" t="s">
        <v>3117</v>
      </c>
      <c r="I161" t="e">
        <v>#VALUE!</v>
      </c>
      <c r="J161" t="s">
        <v>3117</v>
      </c>
      <c r="K161" t="s">
        <v>3117</v>
      </c>
      <c r="L161" t="s">
        <v>2554</v>
      </c>
    </row>
    <row r="162" spans="1:12" x14ac:dyDescent="0.25">
      <c r="A162" t="s">
        <v>572</v>
      </c>
      <c r="B162" t="s">
        <v>2566</v>
      </c>
      <c r="C162" t="s">
        <v>2631</v>
      </c>
      <c r="D162" t="s">
        <v>3126</v>
      </c>
      <c r="E162" t="s">
        <v>3117</v>
      </c>
      <c r="F162" t="s">
        <v>3117</v>
      </c>
      <c r="G162" t="s">
        <v>3117</v>
      </c>
      <c r="H162" t="s">
        <v>3117</v>
      </c>
      <c r="I162" t="e">
        <v>#VALUE!</v>
      </c>
      <c r="J162" t="s">
        <v>3117</v>
      </c>
      <c r="K162" t="s">
        <v>3117</v>
      </c>
      <c r="L162" t="s">
        <v>2554</v>
      </c>
    </row>
    <row r="163" spans="1:12" x14ac:dyDescent="0.25">
      <c r="A163" t="s">
        <v>1344</v>
      </c>
      <c r="B163" t="s">
        <v>2568</v>
      </c>
      <c r="C163" t="s">
        <v>2633</v>
      </c>
      <c r="D163" t="s">
        <v>3127</v>
      </c>
      <c r="E163" t="s">
        <v>3117</v>
      </c>
      <c r="F163" t="s">
        <v>3117</v>
      </c>
      <c r="G163" t="s">
        <v>3117</v>
      </c>
      <c r="H163" t="s">
        <v>3117</v>
      </c>
      <c r="I163" t="e">
        <v>#VALUE!</v>
      </c>
      <c r="J163" t="s">
        <v>3117</v>
      </c>
      <c r="K163" t="s">
        <v>3117</v>
      </c>
      <c r="L163" t="s">
        <v>2554</v>
      </c>
    </row>
    <row r="164" spans="1:12" x14ac:dyDescent="0.25">
      <c r="A164" t="s">
        <v>109</v>
      </c>
      <c r="B164" t="s">
        <v>2574</v>
      </c>
      <c r="C164" t="s">
        <v>2639</v>
      </c>
      <c r="D164" t="s">
        <v>3128</v>
      </c>
      <c r="E164" t="s">
        <v>3117</v>
      </c>
      <c r="F164" t="s">
        <v>3117</v>
      </c>
      <c r="G164" t="s">
        <v>3117</v>
      </c>
      <c r="H164" t="s">
        <v>3117</v>
      </c>
      <c r="I164" t="e">
        <v>#VALUE!</v>
      </c>
      <c r="J164" t="s">
        <v>3117</v>
      </c>
      <c r="K164" t="s">
        <v>3117</v>
      </c>
      <c r="L164" t="s">
        <v>2554</v>
      </c>
    </row>
    <row r="165" spans="1:12" x14ac:dyDescent="0.25">
      <c r="A165" t="s">
        <v>528</v>
      </c>
      <c r="B165" t="s">
        <v>2583</v>
      </c>
      <c r="C165" t="s">
        <v>2646</v>
      </c>
      <c r="D165" t="s">
        <v>3129</v>
      </c>
      <c r="E165" t="s">
        <v>3117</v>
      </c>
      <c r="F165" t="s">
        <v>3117</v>
      </c>
      <c r="G165" t="s">
        <v>3117</v>
      </c>
      <c r="H165" t="s">
        <v>3117</v>
      </c>
      <c r="I165" t="e">
        <v>#VALUE!</v>
      </c>
      <c r="J165" t="s">
        <v>3117</v>
      </c>
      <c r="K165" t="s">
        <v>3117</v>
      </c>
      <c r="L165" t="s">
        <v>2554</v>
      </c>
    </row>
    <row r="166" spans="1:12" x14ac:dyDescent="0.25">
      <c r="A166" t="s">
        <v>1404</v>
      </c>
      <c r="B166" t="s">
        <v>2592</v>
      </c>
      <c r="C166" t="s">
        <v>2554</v>
      </c>
      <c r="D166" t="s">
        <v>3130</v>
      </c>
      <c r="E166" t="s">
        <v>3117</v>
      </c>
      <c r="F166" t="s">
        <v>3117</v>
      </c>
      <c r="G166" t="s">
        <v>3117</v>
      </c>
      <c r="H166" t="s">
        <v>3117</v>
      </c>
      <c r="I166" t="e">
        <v>#VALUE!</v>
      </c>
      <c r="J166" t="s">
        <v>3117</v>
      </c>
      <c r="K166" t="s">
        <v>3117</v>
      </c>
      <c r="L166" t="s">
        <v>2554</v>
      </c>
    </row>
    <row r="167" spans="1:12" x14ac:dyDescent="0.25">
      <c r="A167" t="s">
        <v>2142</v>
      </c>
      <c r="B167" t="s">
        <v>2605</v>
      </c>
      <c r="C167" t="s">
        <v>2659</v>
      </c>
      <c r="D167" t="s">
        <v>3131</v>
      </c>
      <c r="E167" t="s">
        <v>3117</v>
      </c>
      <c r="F167" t="s">
        <v>3117</v>
      </c>
      <c r="G167" t="s">
        <v>3117</v>
      </c>
      <c r="H167" t="s">
        <v>3117</v>
      </c>
      <c r="I167" t="e">
        <v>#VALUE!</v>
      </c>
      <c r="J167" t="s">
        <v>3117</v>
      </c>
      <c r="K167" t="s">
        <v>3117</v>
      </c>
      <c r="L167" t="s">
        <v>2554</v>
      </c>
    </row>
    <row r="168" spans="1:12" x14ac:dyDescent="0.25">
      <c r="A168" t="s">
        <v>904</v>
      </c>
      <c r="B168" t="s">
        <v>2622</v>
      </c>
      <c r="C168" t="s">
        <v>2554</v>
      </c>
      <c r="D168" t="s">
        <v>3132</v>
      </c>
      <c r="E168" t="s">
        <v>3117</v>
      </c>
      <c r="F168" t="s">
        <v>3117</v>
      </c>
      <c r="G168" t="s">
        <v>3117</v>
      </c>
      <c r="H168" t="s">
        <v>3117</v>
      </c>
      <c r="I168" t="e">
        <v>#VALUE!</v>
      </c>
      <c r="J168" t="s">
        <v>3117</v>
      </c>
      <c r="K168" t="s">
        <v>3117</v>
      </c>
      <c r="L168" t="s">
        <v>2554</v>
      </c>
    </row>
    <row r="169" spans="1:12" x14ac:dyDescent="0.25">
      <c r="A169" t="s">
        <v>1412</v>
      </c>
      <c r="B169" t="s">
        <v>2622</v>
      </c>
      <c r="C169" t="s">
        <v>2554</v>
      </c>
      <c r="D169" t="s">
        <v>3132</v>
      </c>
      <c r="E169" t="s">
        <v>3117</v>
      </c>
      <c r="F169" t="s">
        <v>3117</v>
      </c>
      <c r="G169" t="s">
        <v>3117</v>
      </c>
      <c r="H169" t="s">
        <v>3117</v>
      </c>
      <c r="I169" t="e">
        <v>#VALUE!</v>
      </c>
      <c r="J169" t="s">
        <v>3117</v>
      </c>
      <c r="K169" t="s">
        <v>3117</v>
      </c>
      <c r="L169" t="s">
        <v>2554</v>
      </c>
    </row>
    <row r="170" spans="1:12" x14ac:dyDescent="0.25">
      <c r="A170" t="s">
        <v>13</v>
      </c>
      <c r="B170" t="s">
        <v>2554</v>
      </c>
      <c r="C170" t="s">
        <v>2664</v>
      </c>
      <c r="D170" t="s">
        <v>3133</v>
      </c>
      <c r="E170" t="s">
        <v>3117</v>
      </c>
      <c r="F170" t="s">
        <v>3117</v>
      </c>
      <c r="G170" t="s">
        <v>3117</v>
      </c>
      <c r="H170" t="s">
        <v>3117</v>
      </c>
      <c r="I170" t="e">
        <v>#VALUE!</v>
      </c>
      <c r="J170" t="s">
        <v>3117</v>
      </c>
      <c r="K170" t="s">
        <v>3117</v>
      </c>
      <c r="L170" t="s">
        <v>2554</v>
      </c>
    </row>
    <row r="171" spans="1:12" x14ac:dyDescent="0.25">
      <c r="A171" t="s">
        <v>28</v>
      </c>
      <c r="B171" t="s">
        <v>2554</v>
      </c>
      <c r="C171" t="s">
        <v>2673</v>
      </c>
      <c r="D171" t="s">
        <v>3134</v>
      </c>
      <c r="E171" t="s">
        <v>3117</v>
      </c>
      <c r="F171" t="s">
        <v>3117</v>
      </c>
      <c r="G171" t="s">
        <v>3117</v>
      </c>
      <c r="H171" t="s">
        <v>3117</v>
      </c>
      <c r="I171" t="e">
        <v>#VALUE!</v>
      </c>
      <c r="J171" t="s">
        <v>3117</v>
      </c>
      <c r="K171" t="s">
        <v>3117</v>
      </c>
      <c r="L171" t="s">
        <v>2554</v>
      </c>
    </row>
    <row r="172" spans="1:12" x14ac:dyDescent="0.25">
      <c r="A172" t="s">
        <v>54</v>
      </c>
      <c r="B172" t="s">
        <v>2554</v>
      </c>
      <c r="C172" t="s">
        <v>2676</v>
      </c>
      <c r="D172" t="s">
        <v>3135</v>
      </c>
      <c r="E172" t="s">
        <v>3117</v>
      </c>
      <c r="F172" t="s">
        <v>3117</v>
      </c>
      <c r="G172" t="s">
        <v>3117</v>
      </c>
      <c r="H172" t="s">
        <v>3117</v>
      </c>
      <c r="I172" t="e">
        <v>#VALUE!</v>
      </c>
      <c r="J172" t="s">
        <v>3117</v>
      </c>
      <c r="K172" t="s">
        <v>3117</v>
      </c>
      <c r="L172" t="s">
        <v>2554</v>
      </c>
    </row>
    <row r="173" spans="1:12" x14ac:dyDescent="0.25">
      <c r="A173" t="s">
        <v>83</v>
      </c>
      <c r="B173" t="s">
        <v>2554</v>
      </c>
      <c r="C173" t="s">
        <v>2678</v>
      </c>
      <c r="D173" t="s">
        <v>3136</v>
      </c>
      <c r="E173" t="s">
        <v>3117</v>
      </c>
      <c r="F173" t="s">
        <v>3117</v>
      </c>
      <c r="G173" t="s">
        <v>3117</v>
      </c>
      <c r="H173" t="s">
        <v>3117</v>
      </c>
      <c r="I173" t="e">
        <v>#VALUE!</v>
      </c>
      <c r="J173" t="s">
        <v>3117</v>
      </c>
      <c r="K173" t="s">
        <v>3117</v>
      </c>
      <c r="L173" t="s">
        <v>2554</v>
      </c>
    </row>
    <row r="174" spans="1:12" x14ac:dyDescent="0.25">
      <c r="A174" t="s">
        <v>116</v>
      </c>
      <c r="B174" t="s">
        <v>2554</v>
      </c>
      <c r="C174" t="s">
        <v>2683</v>
      </c>
      <c r="D174" t="s">
        <v>3137</v>
      </c>
      <c r="E174" t="s">
        <v>3117</v>
      </c>
      <c r="F174" t="s">
        <v>3117</v>
      </c>
      <c r="G174" t="s">
        <v>3117</v>
      </c>
      <c r="H174" t="s">
        <v>3117</v>
      </c>
      <c r="I174" t="e">
        <v>#VALUE!</v>
      </c>
      <c r="J174" t="s">
        <v>3117</v>
      </c>
      <c r="K174" t="s">
        <v>3117</v>
      </c>
      <c r="L174" t="s">
        <v>2554</v>
      </c>
    </row>
    <row r="175" spans="1:12" x14ac:dyDescent="0.25">
      <c r="A175" t="s">
        <v>165</v>
      </c>
      <c r="B175" t="s">
        <v>2554</v>
      </c>
      <c r="C175" t="s">
        <v>2687</v>
      </c>
      <c r="D175" t="s">
        <v>3138</v>
      </c>
      <c r="E175" t="s">
        <v>3117</v>
      </c>
      <c r="F175" t="s">
        <v>3117</v>
      </c>
      <c r="G175" t="s">
        <v>3117</v>
      </c>
      <c r="H175" t="s">
        <v>3117</v>
      </c>
      <c r="I175" t="e">
        <v>#VALUE!</v>
      </c>
      <c r="J175" t="s">
        <v>3117</v>
      </c>
      <c r="K175" t="s">
        <v>3117</v>
      </c>
      <c r="L175" t="s">
        <v>2554</v>
      </c>
    </row>
    <row r="176" spans="1:12" x14ac:dyDescent="0.25">
      <c r="A176" t="s">
        <v>203</v>
      </c>
      <c r="B176" t="s">
        <v>2554</v>
      </c>
      <c r="C176" t="s">
        <v>2694</v>
      </c>
      <c r="D176" t="s">
        <v>3139</v>
      </c>
      <c r="E176" t="s">
        <v>3117</v>
      </c>
      <c r="F176" t="s">
        <v>3117</v>
      </c>
      <c r="G176" t="s">
        <v>3117</v>
      </c>
      <c r="H176" t="s">
        <v>3117</v>
      </c>
      <c r="I176" t="e">
        <v>#VALUE!</v>
      </c>
      <c r="J176" t="s">
        <v>3117</v>
      </c>
      <c r="K176" t="s">
        <v>3117</v>
      </c>
      <c r="L176" t="s">
        <v>2554</v>
      </c>
    </row>
    <row r="177" spans="1:12" x14ac:dyDescent="0.25">
      <c r="A177" t="s">
        <v>209</v>
      </c>
      <c r="B177" t="s">
        <v>2554</v>
      </c>
      <c r="C177" t="s">
        <v>2695</v>
      </c>
      <c r="D177" t="s">
        <v>3140</v>
      </c>
      <c r="E177" t="s">
        <v>3117</v>
      </c>
      <c r="F177" t="s">
        <v>3117</v>
      </c>
      <c r="G177" t="s">
        <v>3117</v>
      </c>
      <c r="H177" t="s">
        <v>3117</v>
      </c>
      <c r="I177" t="e">
        <v>#VALUE!</v>
      </c>
      <c r="J177" t="s">
        <v>3117</v>
      </c>
      <c r="K177" t="s">
        <v>3117</v>
      </c>
      <c r="L177" t="s">
        <v>2554</v>
      </c>
    </row>
    <row r="178" spans="1:12" x14ac:dyDescent="0.25">
      <c r="A178" t="s">
        <v>212</v>
      </c>
      <c r="B178" t="s">
        <v>2554</v>
      </c>
      <c r="C178" t="s">
        <v>2696</v>
      </c>
      <c r="D178" t="s">
        <v>3141</v>
      </c>
      <c r="E178" t="s">
        <v>3117</v>
      </c>
      <c r="F178" t="s">
        <v>3117</v>
      </c>
      <c r="G178" t="s">
        <v>3117</v>
      </c>
      <c r="H178" t="s">
        <v>3117</v>
      </c>
      <c r="I178" t="e">
        <v>#VALUE!</v>
      </c>
      <c r="J178" t="s">
        <v>3117</v>
      </c>
      <c r="K178" t="s">
        <v>3117</v>
      </c>
      <c r="L178" t="s">
        <v>2554</v>
      </c>
    </row>
    <row r="179" spans="1:12" x14ac:dyDescent="0.25">
      <c r="A179" t="s">
        <v>227</v>
      </c>
      <c r="B179" t="s">
        <v>2554</v>
      </c>
      <c r="C179" t="s">
        <v>2699</v>
      </c>
      <c r="D179" t="s">
        <v>3142</v>
      </c>
      <c r="E179" t="s">
        <v>3117</v>
      </c>
      <c r="F179" t="s">
        <v>3117</v>
      </c>
      <c r="G179" t="s">
        <v>3117</v>
      </c>
      <c r="H179" t="s">
        <v>3117</v>
      </c>
      <c r="I179" t="e">
        <v>#VALUE!</v>
      </c>
      <c r="J179" t="s">
        <v>3117</v>
      </c>
      <c r="K179" t="s">
        <v>3117</v>
      </c>
      <c r="L179" t="s">
        <v>2554</v>
      </c>
    </row>
    <row r="180" spans="1:12" x14ac:dyDescent="0.25">
      <c r="A180" t="s">
        <v>244</v>
      </c>
      <c r="B180" t="s">
        <v>2554</v>
      </c>
      <c r="C180" t="s">
        <v>2656</v>
      </c>
      <c r="D180" t="s">
        <v>3143</v>
      </c>
      <c r="E180" t="s">
        <v>3117</v>
      </c>
      <c r="F180" t="s">
        <v>3117</v>
      </c>
      <c r="G180" t="s">
        <v>3117</v>
      </c>
      <c r="H180" t="s">
        <v>3117</v>
      </c>
      <c r="I180" t="e">
        <v>#VALUE!</v>
      </c>
      <c r="J180" t="s">
        <v>3117</v>
      </c>
      <c r="K180" t="s">
        <v>3117</v>
      </c>
      <c r="L180" t="s">
        <v>2554</v>
      </c>
    </row>
    <row r="181" spans="1:12" x14ac:dyDescent="0.25">
      <c r="A181" t="s">
        <v>253</v>
      </c>
      <c r="B181" t="s">
        <v>2554</v>
      </c>
      <c r="C181" t="s">
        <v>2673</v>
      </c>
      <c r="D181" t="s">
        <v>3134</v>
      </c>
      <c r="E181" t="s">
        <v>3117</v>
      </c>
      <c r="F181" t="s">
        <v>3117</v>
      </c>
      <c r="G181" t="s">
        <v>3117</v>
      </c>
      <c r="H181" t="s">
        <v>3117</v>
      </c>
      <c r="I181" t="e">
        <v>#VALUE!</v>
      </c>
      <c r="J181" t="s">
        <v>3117</v>
      </c>
      <c r="K181" t="s">
        <v>3117</v>
      </c>
      <c r="L181" t="s">
        <v>2554</v>
      </c>
    </row>
    <row r="182" spans="1:12" x14ac:dyDescent="0.25">
      <c r="A182" t="s">
        <v>285</v>
      </c>
      <c r="B182" t="s">
        <v>2554</v>
      </c>
      <c r="C182" t="s">
        <v>2707</v>
      </c>
      <c r="D182" t="s">
        <v>3144</v>
      </c>
      <c r="E182" t="s">
        <v>3117</v>
      </c>
      <c r="F182" t="s">
        <v>3117</v>
      </c>
      <c r="G182" t="s">
        <v>3117</v>
      </c>
      <c r="H182" t="s">
        <v>3117</v>
      </c>
      <c r="I182" t="e">
        <v>#VALUE!</v>
      </c>
      <c r="J182" t="s">
        <v>3117</v>
      </c>
      <c r="K182" t="s">
        <v>3117</v>
      </c>
      <c r="L182" t="s">
        <v>2554</v>
      </c>
    </row>
    <row r="183" spans="1:12" x14ac:dyDescent="0.25">
      <c r="A183" t="s">
        <v>334</v>
      </c>
      <c r="B183" t="s">
        <v>2554</v>
      </c>
      <c r="C183" t="s">
        <v>2676</v>
      </c>
      <c r="D183" t="s">
        <v>3135</v>
      </c>
      <c r="E183" t="s">
        <v>3117</v>
      </c>
      <c r="F183" t="s">
        <v>3117</v>
      </c>
      <c r="G183" t="s">
        <v>3117</v>
      </c>
      <c r="H183" t="s">
        <v>3117</v>
      </c>
      <c r="I183" t="e">
        <v>#VALUE!</v>
      </c>
      <c r="J183" t="s">
        <v>3117</v>
      </c>
      <c r="K183" t="s">
        <v>3117</v>
      </c>
      <c r="L183" t="s">
        <v>2554</v>
      </c>
    </row>
    <row r="184" spans="1:12" x14ac:dyDescent="0.25">
      <c r="A184" t="s">
        <v>339</v>
      </c>
      <c r="B184" t="s">
        <v>2554</v>
      </c>
      <c r="C184" t="s">
        <v>2715</v>
      </c>
      <c r="D184" t="s">
        <v>3145</v>
      </c>
      <c r="E184" t="s">
        <v>3117</v>
      </c>
      <c r="F184" t="s">
        <v>3117</v>
      </c>
      <c r="G184" t="s">
        <v>3117</v>
      </c>
      <c r="H184" t="s">
        <v>3117</v>
      </c>
      <c r="I184" t="e">
        <v>#VALUE!</v>
      </c>
      <c r="J184" t="s">
        <v>3117</v>
      </c>
      <c r="K184" t="s">
        <v>3117</v>
      </c>
      <c r="L184" t="s">
        <v>2554</v>
      </c>
    </row>
    <row r="185" spans="1:12" x14ac:dyDescent="0.25">
      <c r="A185" t="s">
        <v>342</v>
      </c>
      <c r="B185" t="s">
        <v>2554</v>
      </c>
      <c r="C185" t="s">
        <v>2716</v>
      </c>
      <c r="D185" t="s">
        <v>3146</v>
      </c>
      <c r="E185" t="s">
        <v>3117</v>
      </c>
      <c r="F185" t="s">
        <v>3117</v>
      </c>
      <c r="G185" t="s">
        <v>3117</v>
      </c>
      <c r="H185" t="s">
        <v>3117</v>
      </c>
      <c r="I185" t="e">
        <v>#VALUE!</v>
      </c>
      <c r="J185" t="s">
        <v>3117</v>
      </c>
      <c r="K185" t="s">
        <v>3117</v>
      </c>
      <c r="L185" t="s">
        <v>2554</v>
      </c>
    </row>
    <row r="186" spans="1:12" x14ac:dyDescent="0.25">
      <c r="A186" t="s">
        <v>350</v>
      </c>
      <c r="B186" t="s">
        <v>2554</v>
      </c>
      <c r="C186" t="s">
        <v>2718</v>
      </c>
      <c r="D186" t="s">
        <v>3147</v>
      </c>
      <c r="E186" t="s">
        <v>3117</v>
      </c>
      <c r="F186" t="s">
        <v>3117</v>
      </c>
      <c r="G186" t="s">
        <v>3117</v>
      </c>
      <c r="H186" t="s">
        <v>3117</v>
      </c>
      <c r="I186" t="e">
        <v>#VALUE!</v>
      </c>
      <c r="J186" t="s">
        <v>3117</v>
      </c>
      <c r="K186" t="s">
        <v>3117</v>
      </c>
      <c r="L186" t="s">
        <v>2554</v>
      </c>
    </row>
    <row r="187" spans="1:12" x14ac:dyDescent="0.25">
      <c r="A187" t="s">
        <v>390</v>
      </c>
      <c r="B187" t="s">
        <v>2554</v>
      </c>
      <c r="C187" t="s">
        <v>2726</v>
      </c>
      <c r="D187" t="s">
        <v>3148</v>
      </c>
      <c r="E187" t="s">
        <v>3117</v>
      </c>
      <c r="F187" t="s">
        <v>3117</v>
      </c>
      <c r="G187" t="s">
        <v>3117</v>
      </c>
      <c r="H187" t="s">
        <v>3117</v>
      </c>
      <c r="I187" t="e">
        <v>#VALUE!</v>
      </c>
      <c r="J187" t="s">
        <v>3117</v>
      </c>
      <c r="K187" t="s">
        <v>3117</v>
      </c>
      <c r="L187" t="s">
        <v>2554</v>
      </c>
    </row>
    <row r="188" spans="1:12" x14ac:dyDescent="0.25">
      <c r="A188" t="s">
        <v>405</v>
      </c>
      <c r="B188" t="s">
        <v>2554</v>
      </c>
      <c r="C188" t="s">
        <v>2715</v>
      </c>
      <c r="D188" t="s">
        <v>3145</v>
      </c>
      <c r="E188" t="s">
        <v>3117</v>
      </c>
      <c r="F188" t="s">
        <v>3117</v>
      </c>
      <c r="G188" t="s">
        <v>3117</v>
      </c>
      <c r="H188" t="s">
        <v>3117</v>
      </c>
      <c r="I188" t="e">
        <v>#VALUE!</v>
      </c>
      <c r="J188" t="s">
        <v>3117</v>
      </c>
      <c r="K188" t="s">
        <v>3117</v>
      </c>
      <c r="L188" t="s">
        <v>2554</v>
      </c>
    </row>
    <row r="189" spans="1:12" x14ac:dyDescent="0.25">
      <c r="A189" t="s">
        <v>411</v>
      </c>
      <c r="B189" t="s">
        <v>2554</v>
      </c>
      <c r="C189" t="s">
        <v>2728</v>
      </c>
      <c r="D189" t="s">
        <v>3149</v>
      </c>
      <c r="E189" t="s">
        <v>3117</v>
      </c>
      <c r="F189" t="s">
        <v>3117</v>
      </c>
      <c r="G189" t="s">
        <v>3117</v>
      </c>
      <c r="H189" t="s">
        <v>3117</v>
      </c>
      <c r="I189" t="e">
        <v>#VALUE!</v>
      </c>
      <c r="J189" t="s">
        <v>3117</v>
      </c>
      <c r="K189" t="s">
        <v>3117</v>
      </c>
      <c r="L189" t="s">
        <v>2554</v>
      </c>
    </row>
    <row r="190" spans="1:12" x14ac:dyDescent="0.25">
      <c r="A190" t="s">
        <v>419</v>
      </c>
      <c r="B190" t="s">
        <v>2554</v>
      </c>
      <c r="C190" t="s">
        <v>2730</v>
      </c>
      <c r="D190" t="s">
        <v>3150</v>
      </c>
      <c r="E190" t="s">
        <v>3117</v>
      </c>
      <c r="F190" t="s">
        <v>3117</v>
      </c>
      <c r="G190" t="s">
        <v>3117</v>
      </c>
      <c r="H190" t="s">
        <v>3117</v>
      </c>
      <c r="I190" t="e">
        <v>#VALUE!</v>
      </c>
      <c r="J190" t="s">
        <v>3117</v>
      </c>
      <c r="K190" t="s">
        <v>3117</v>
      </c>
      <c r="L190" t="s">
        <v>2554</v>
      </c>
    </row>
    <row r="191" spans="1:12" x14ac:dyDescent="0.25">
      <c r="A191" t="s">
        <v>422</v>
      </c>
      <c r="B191" t="s">
        <v>2554</v>
      </c>
      <c r="C191" t="s">
        <v>2731</v>
      </c>
      <c r="D191" t="s">
        <v>3151</v>
      </c>
      <c r="E191" t="s">
        <v>3117</v>
      </c>
      <c r="F191" t="s">
        <v>3117</v>
      </c>
      <c r="G191" t="s">
        <v>3117</v>
      </c>
      <c r="H191" t="s">
        <v>3117</v>
      </c>
      <c r="I191" t="e">
        <v>#VALUE!</v>
      </c>
      <c r="J191" t="s">
        <v>3117</v>
      </c>
      <c r="K191" t="s">
        <v>3117</v>
      </c>
      <c r="L191" t="s">
        <v>2554</v>
      </c>
    </row>
    <row r="192" spans="1:12" x14ac:dyDescent="0.25">
      <c r="A192" t="s">
        <v>437</v>
      </c>
      <c r="B192" t="s">
        <v>2554</v>
      </c>
      <c r="C192" t="s">
        <v>2732</v>
      </c>
      <c r="D192" t="s">
        <v>3152</v>
      </c>
      <c r="E192" t="s">
        <v>3117</v>
      </c>
      <c r="F192" t="s">
        <v>3117</v>
      </c>
      <c r="G192" t="s">
        <v>3117</v>
      </c>
      <c r="H192" t="s">
        <v>3117</v>
      </c>
      <c r="I192" t="e">
        <v>#VALUE!</v>
      </c>
      <c r="J192" t="s">
        <v>3117</v>
      </c>
      <c r="K192" t="s">
        <v>3117</v>
      </c>
      <c r="L192" t="s">
        <v>2554</v>
      </c>
    </row>
    <row r="193" spans="1:12" x14ac:dyDescent="0.25">
      <c r="A193" t="s">
        <v>445</v>
      </c>
      <c r="B193" t="s">
        <v>2554</v>
      </c>
      <c r="C193" t="s">
        <v>2733</v>
      </c>
      <c r="D193" t="s">
        <v>3153</v>
      </c>
      <c r="E193" t="s">
        <v>3117</v>
      </c>
      <c r="F193" t="s">
        <v>3117</v>
      </c>
      <c r="G193" t="s">
        <v>3117</v>
      </c>
      <c r="H193" t="s">
        <v>3117</v>
      </c>
      <c r="I193" t="e">
        <v>#VALUE!</v>
      </c>
      <c r="J193" t="s">
        <v>3117</v>
      </c>
      <c r="K193" t="s">
        <v>3117</v>
      </c>
      <c r="L193" t="s">
        <v>2554</v>
      </c>
    </row>
    <row r="194" spans="1:12" x14ac:dyDescent="0.25">
      <c r="A194" t="s">
        <v>476</v>
      </c>
      <c r="B194" t="s">
        <v>2554</v>
      </c>
      <c r="C194" t="s">
        <v>2715</v>
      </c>
      <c r="D194" t="s">
        <v>3145</v>
      </c>
      <c r="E194" t="s">
        <v>3117</v>
      </c>
      <c r="F194" t="s">
        <v>3117</v>
      </c>
      <c r="G194" t="s">
        <v>3117</v>
      </c>
      <c r="H194" t="s">
        <v>3117</v>
      </c>
      <c r="I194" t="e">
        <v>#VALUE!</v>
      </c>
      <c r="J194" t="s">
        <v>3117</v>
      </c>
      <c r="K194" t="s">
        <v>3117</v>
      </c>
      <c r="L194" t="s">
        <v>2554</v>
      </c>
    </row>
    <row r="195" spans="1:12" x14ac:dyDescent="0.25">
      <c r="A195" t="s">
        <v>487</v>
      </c>
      <c r="B195" t="s">
        <v>2554</v>
      </c>
      <c r="C195" t="s">
        <v>2736</v>
      </c>
      <c r="D195" t="s">
        <v>3154</v>
      </c>
      <c r="E195" t="s">
        <v>3117</v>
      </c>
      <c r="F195" t="s">
        <v>3117</v>
      </c>
      <c r="G195" t="s">
        <v>3117</v>
      </c>
      <c r="H195" t="s">
        <v>3117</v>
      </c>
      <c r="I195" t="e">
        <v>#VALUE!</v>
      </c>
      <c r="J195" t="s">
        <v>3117</v>
      </c>
      <c r="K195" t="s">
        <v>3117</v>
      </c>
      <c r="L195" t="s">
        <v>2554</v>
      </c>
    </row>
    <row r="196" spans="1:12" x14ac:dyDescent="0.25">
      <c r="A196" t="s">
        <v>493</v>
      </c>
      <c r="B196" t="s">
        <v>2554</v>
      </c>
      <c r="C196" t="s">
        <v>2737</v>
      </c>
      <c r="D196" t="s">
        <v>3155</v>
      </c>
      <c r="E196" t="s">
        <v>3117</v>
      </c>
      <c r="F196" t="s">
        <v>3117</v>
      </c>
      <c r="G196" t="s">
        <v>3117</v>
      </c>
      <c r="H196" t="s">
        <v>3117</v>
      </c>
      <c r="I196" t="e">
        <v>#VALUE!</v>
      </c>
      <c r="J196" t="s">
        <v>3117</v>
      </c>
      <c r="K196" t="s">
        <v>3117</v>
      </c>
      <c r="L196" t="s">
        <v>2554</v>
      </c>
    </row>
    <row r="197" spans="1:12" x14ac:dyDescent="0.25">
      <c r="A197" t="s">
        <v>496</v>
      </c>
      <c r="B197" t="s">
        <v>2554</v>
      </c>
      <c r="C197" t="s">
        <v>2738</v>
      </c>
      <c r="D197" t="s">
        <v>3156</v>
      </c>
      <c r="E197" t="s">
        <v>3117</v>
      </c>
      <c r="F197" t="s">
        <v>3117</v>
      </c>
      <c r="G197" t="s">
        <v>3117</v>
      </c>
      <c r="H197" t="s">
        <v>3117</v>
      </c>
      <c r="I197" t="e">
        <v>#VALUE!</v>
      </c>
      <c r="J197" t="s">
        <v>3117</v>
      </c>
      <c r="K197" t="s">
        <v>3117</v>
      </c>
      <c r="L197" t="s">
        <v>2554</v>
      </c>
    </row>
    <row r="198" spans="1:12" x14ac:dyDescent="0.25">
      <c r="A198" t="s">
        <v>510</v>
      </c>
      <c r="B198" t="s">
        <v>2554</v>
      </c>
      <c r="C198" t="s">
        <v>2740</v>
      </c>
      <c r="D198" t="s">
        <v>3157</v>
      </c>
      <c r="E198" t="s">
        <v>3117</v>
      </c>
      <c r="F198" t="s">
        <v>3117</v>
      </c>
      <c r="G198" t="s">
        <v>3117</v>
      </c>
      <c r="H198" t="s">
        <v>3117</v>
      </c>
      <c r="I198" t="e">
        <v>#VALUE!</v>
      </c>
      <c r="J198" t="s">
        <v>3117</v>
      </c>
      <c r="K198" t="s">
        <v>3117</v>
      </c>
      <c r="L198" t="s">
        <v>2554</v>
      </c>
    </row>
    <row r="199" spans="1:12" x14ac:dyDescent="0.25">
      <c r="A199" t="s">
        <v>10</v>
      </c>
      <c r="B199" t="s">
        <v>2554</v>
      </c>
      <c r="C199" t="s">
        <v>2742</v>
      </c>
      <c r="D199" t="s">
        <v>3158</v>
      </c>
      <c r="E199" t="s">
        <v>3117</v>
      </c>
      <c r="F199" t="s">
        <v>3117</v>
      </c>
      <c r="G199" t="s">
        <v>3117</v>
      </c>
      <c r="H199" t="s">
        <v>3117</v>
      </c>
      <c r="I199" t="e">
        <v>#VALUE!</v>
      </c>
      <c r="J199" t="s">
        <v>3117</v>
      </c>
      <c r="K199" t="s">
        <v>3117</v>
      </c>
      <c r="L199" t="s">
        <v>2554</v>
      </c>
    </row>
    <row r="200" spans="1:12" x14ac:dyDescent="0.25">
      <c r="A200" t="s">
        <v>10</v>
      </c>
      <c r="B200" t="s">
        <v>2554</v>
      </c>
      <c r="C200" t="s">
        <v>2747</v>
      </c>
      <c r="D200" t="s">
        <v>3159</v>
      </c>
      <c r="E200" t="s">
        <v>3117</v>
      </c>
      <c r="F200" t="s">
        <v>3117</v>
      </c>
      <c r="G200" t="s">
        <v>3117</v>
      </c>
      <c r="H200" t="s">
        <v>3117</v>
      </c>
      <c r="I200" t="e">
        <v>#VALUE!</v>
      </c>
      <c r="J200" t="s">
        <v>3117</v>
      </c>
      <c r="K200" t="s">
        <v>3117</v>
      </c>
      <c r="L200" t="s">
        <v>2554</v>
      </c>
    </row>
    <row r="201" spans="1:12" x14ac:dyDescent="0.25">
      <c r="A201" t="s">
        <v>579</v>
      </c>
      <c r="B201" t="s">
        <v>2554</v>
      </c>
      <c r="C201" t="s">
        <v>2748</v>
      </c>
      <c r="D201" t="s">
        <v>3160</v>
      </c>
      <c r="E201" t="s">
        <v>3117</v>
      </c>
      <c r="F201" t="s">
        <v>3117</v>
      </c>
      <c r="G201" t="s">
        <v>3117</v>
      </c>
      <c r="H201" t="s">
        <v>3117</v>
      </c>
      <c r="I201" t="e">
        <v>#VALUE!</v>
      </c>
      <c r="J201" t="s">
        <v>3117</v>
      </c>
      <c r="K201" t="s">
        <v>3117</v>
      </c>
      <c r="L201" t="s">
        <v>2554</v>
      </c>
    </row>
    <row r="202" spans="1:12" x14ac:dyDescent="0.25">
      <c r="A202" t="s">
        <v>585</v>
      </c>
      <c r="B202" t="s">
        <v>2554</v>
      </c>
      <c r="C202" t="s">
        <v>2750</v>
      </c>
      <c r="D202" t="s">
        <v>3161</v>
      </c>
      <c r="E202" t="s">
        <v>3117</v>
      </c>
      <c r="F202" t="s">
        <v>3117</v>
      </c>
      <c r="G202" t="s">
        <v>3117</v>
      </c>
      <c r="H202" t="s">
        <v>3117</v>
      </c>
      <c r="I202" t="e">
        <v>#VALUE!</v>
      </c>
      <c r="J202" t="s">
        <v>3117</v>
      </c>
      <c r="K202" t="s">
        <v>3117</v>
      </c>
      <c r="L202" t="s">
        <v>2554</v>
      </c>
    </row>
    <row r="203" spans="1:12" x14ac:dyDescent="0.25">
      <c r="A203" t="s">
        <v>596</v>
      </c>
      <c r="B203" t="s">
        <v>2554</v>
      </c>
      <c r="C203" t="s">
        <v>2753</v>
      </c>
      <c r="D203" t="s">
        <v>3162</v>
      </c>
      <c r="E203" t="s">
        <v>3117</v>
      </c>
      <c r="F203" t="s">
        <v>3117</v>
      </c>
      <c r="G203" t="s">
        <v>3117</v>
      </c>
      <c r="H203" t="s">
        <v>3117</v>
      </c>
      <c r="I203" t="e">
        <v>#VALUE!</v>
      </c>
      <c r="J203" t="s">
        <v>3117</v>
      </c>
      <c r="K203" t="s">
        <v>3117</v>
      </c>
      <c r="L203" t="s">
        <v>2554</v>
      </c>
    </row>
    <row r="204" spans="1:12" x14ac:dyDescent="0.25">
      <c r="A204" t="s">
        <v>599</v>
      </c>
      <c r="B204" t="s">
        <v>2554</v>
      </c>
      <c r="C204" t="s">
        <v>2754</v>
      </c>
      <c r="D204" t="s">
        <v>3163</v>
      </c>
      <c r="E204" t="s">
        <v>3117</v>
      </c>
      <c r="F204" t="s">
        <v>3117</v>
      </c>
      <c r="G204" t="s">
        <v>3117</v>
      </c>
      <c r="H204" t="s">
        <v>3117</v>
      </c>
      <c r="I204" t="e">
        <v>#VALUE!</v>
      </c>
      <c r="J204" t="s">
        <v>3117</v>
      </c>
      <c r="K204" t="s">
        <v>3117</v>
      </c>
      <c r="L204" t="s">
        <v>2554</v>
      </c>
    </row>
    <row r="205" spans="1:12" x14ac:dyDescent="0.25">
      <c r="A205" t="s">
        <v>650</v>
      </c>
      <c r="B205" t="s">
        <v>2554</v>
      </c>
      <c r="C205" t="s">
        <v>2683</v>
      </c>
      <c r="D205" t="s">
        <v>3137</v>
      </c>
      <c r="E205" t="s">
        <v>3117</v>
      </c>
      <c r="F205" t="s">
        <v>3117</v>
      </c>
      <c r="G205" t="s">
        <v>3117</v>
      </c>
      <c r="H205" t="s">
        <v>3117</v>
      </c>
      <c r="I205" t="e">
        <v>#VALUE!</v>
      </c>
      <c r="J205" t="s">
        <v>3117</v>
      </c>
      <c r="K205" t="s">
        <v>3117</v>
      </c>
      <c r="L205" t="s">
        <v>2554</v>
      </c>
    </row>
    <row r="206" spans="1:12" x14ac:dyDescent="0.25">
      <c r="A206" t="s">
        <v>653</v>
      </c>
      <c r="B206" t="s">
        <v>2554</v>
      </c>
      <c r="C206" t="s">
        <v>2762</v>
      </c>
      <c r="D206" t="s">
        <v>3164</v>
      </c>
      <c r="E206" t="s">
        <v>3117</v>
      </c>
      <c r="F206" t="s">
        <v>3117</v>
      </c>
      <c r="G206" t="s">
        <v>3117</v>
      </c>
      <c r="H206" t="s">
        <v>3117</v>
      </c>
      <c r="I206" t="e">
        <v>#VALUE!</v>
      </c>
      <c r="J206" t="s">
        <v>3117</v>
      </c>
      <c r="K206" t="s">
        <v>3117</v>
      </c>
      <c r="L206" t="s">
        <v>2554</v>
      </c>
    </row>
    <row r="207" spans="1:12" x14ac:dyDescent="0.25">
      <c r="A207" t="s">
        <v>662</v>
      </c>
      <c r="B207" t="s">
        <v>2554</v>
      </c>
      <c r="C207" t="s">
        <v>2763</v>
      </c>
      <c r="D207" t="s">
        <v>3165</v>
      </c>
      <c r="E207" t="s">
        <v>3117</v>
      </c>
      <c r="F207" t="s">
        <v>3117</v>
      </c>
      <c r="G207" t="s">
        <v>3117</v>
      </c>
      <c r="H207" t="s">
        <v>3117</v>
      </c>
      <c r="I207" t="e">
        <v>#VALUE!</v>
      </c>
      <c r="J207" t="s">
        <v>3117</v>
      </c>
      <c r="K207" t="s">
        <v>3117</v>
      </c>
      <c r="L207" t="s">
        <v>2554</v>
      </c>
    </row>
    <row r="208" spans="1:12" x14ac:dyDescent="0.25">
      <c r="A208" t="s">
        <v>665</v>
      </c>
      <c r="B208" t="s">
        <v>2554</v>
      </c>
      <c r="C208" t="s">
        <v>2764</v>
      </c>
      <c r="D208" t="s">
        <v>3166</v>
      </c>
      <c r="E208" t="s">
        <v>3117</v>
      </c>
      <c r="F208" t="s">
        <v>3117</v>
      </c>
      <c r="G208" t="s">
        <v>3117</v>
      </c>
      <c r="H208" t="s">
        <v>3117</v>
      </c>
      <c r="I208" t="e">
        <v>#VALUE!</v>
      </c>
      <c r="J208" t="s">
        <v>3117</v>
      </c>
      <c r="K208" t="s">
        <v>3117</v>
      </c>
      <c r="L208" t="s">
        <v>2554</v>
      </c>
    </row>
    <row r="209" spans="1:12" x14ac:dyDescent="0.25">
      <c r="A209" t="s">
        <v>674</v>
      </c>
      <c r="B209" t="s">
        <v>2554</v>
      </c>
      <c r="C209" t="s">
        <v>2728</v>
      </c>
      <c r="D209" t="s">
        <v>3149</v>
      </c>
      <c r="E209" t="s">
        <v>3117</v>
      </c>
      <c r="F209" t="s">
        <v>3117</v>
      </c>
      <c r="G209" t="s">
        <v>3117</v>
      </c>
      <c r="H209" t="s">
        <v>3117</v>
      </c>
      <c r="I209" t="e">
        <v>#VALUE!</v>
      </c>
      <c r="J209" t="s">
        <v>3117</v>
      </c>
      <c r="K209" t="s">
        <v>3117</v>
      </c>
      <c r="L209" t="s">
        <v>2554</v>
      </c>
    </row>
    <row r="210" spans="1:12" x14ac:dyDescent="0.25">
      <c r="A210" t="s">
        <v>677</v>
      </c>
      <c r="B210" t="s">
        <v>2554</v>
      </c>
      <c r="C210" t="s">
        <v>2766</v>
      </c>
      <c r="D210" t="s">
        <v>3167</v>
      </c>
      <c r="E210" t="s">
        <v>3117</v>
      </c>
      <c r="F210" t="s">
        <v>3117</v>
      </c>
      <c r="G210" t="s">
        <v>3117</v>
      </c>
      <c r="H210" t="s">
        <v>3117</v>
      </c>
      <c r="I210" t="e">
        <v>#VALUE!</v>
      </c>
      <c r="J210" t="s">
        <v>3117</v>
      </c>
      <c r="K210" t="s">
        <v>3117</v>
      </c>
      <c r="L210" t="s">
        <v>2554</v>
      </c>
    </row>
    <row r="211" spans="1:12" x14ac:dyDescent="0.25">
      <c r="A211" t="s">
        <v>692</v>
      </c>
      <c r="B211" t="s">
        <v>2554</v>
      </c>
      <c r="C211" t="s">
        <v>2769</v>
      </c>
      <c r="D211" t="s">
        <v>3168</v>
      </c>
      <c r="E211" t="s">
        <v>3117</v>
      </c>
      <c r="F211" t="s">
        <v>3117</v>
      </c>
      <c r="G211" t="s">
        <v>3117</v>
      </c>
      <c r="H211" t="s">
        <v>3117</v>
      </c>
      <c r="I211" t="e">
        <v>#VALUE!</v>
      </c>
      <c r="J211" t="s">
        <v>3117</v>
      </c>
      <c r="K211" t="s">
        <v>3117</v>
      </c>
      <c r="L211" t="s">
        <v>2554</v>
      </c>
    </row>
    <row r="212" spans="1:12" x14ac:dyDescent="0.25">
      <c r="A212" t="s">
        <v>10</v>
      </c>
      <c r="B212" t="s">
        <v>2554</v>
      </c>
      <c r="C212" t="s">
        <v>2696</v>
      </c>
      <c r="D212" t="s">
        <v>3141</v>
      </c>
      <c r="E212" t="s">
        <v>3117</v>
      </c>
      <c r="F212" t="s">
        <v>3117</v>
      </c>
      <c r="G212" t="s">
        <v>3117</v>
      </c>
      <c r="H212" t="s">
        <v>3117</v>
      </c>
      <c r="I212" t="e">
        <v>#VALUE!</v>
      </c>
      <c r="J212" t="s">
        <v>3117</v>
      </c>
      <c r="K212" t="s">
        <v>3117</v>
      </c>
      <c r="L212" t="s">
        <v>2554</v>
      </c>
    </row>
    <row r="213" spans="1:12" x14ac:dyDescent="0.25">
      <c r="A213" t="s">
        <v>699</v>
      </c>
      <c r="B213" t="s">
        <v>2554</v>
      </c>
      <c r="C213" t="s">
        <v>2770</v>
      </c>
      <c r="D213" t="s">
        <v>3169</v>
      </c>
      <c r="E213" t="s">
        <v>3117</v>
      </c>
      <c r="F213" t="s">
        <v>3117</v>
      </c>
      <c r="G213" t="s">
        <v>3117</v>
      </c>
      <c r="H213" t="s">
        <v>3117</v>
      </c>
      <c r="I213" t="e">
        <v>#VALUE!</v>
      </c>
      <c r="J213" t="s">
        <v>3117</v>
      </c>
      <c r="K213" t="s">
        <v>3117</v>
      </c>
      <c r="L213" t="s">
        <v>2554</v>
      </c>
    </row>
    <row r="214" spans="1:12" x14ac:dyDescent="0.25">
      <c r="A214" t="s">
        <v>745</v>
      </c>
      <c r="B214" t="s">
        <v>2554</v>
      </c>
      <c r="C214" t="s">
        <v>2775</v>
      </c>
      <c r="D214" t="s">
        <v>3170</v>
      </c>
      <c r="E214" t="s">
        <v>3117</v>
      </c>
      <c r="F214" t="s">
        <v>3117</v>
      </c>
      <c r="G214" t="s">
        <v>3117</v>
      </c>
      <c r="H214" t="s">
        <v>3117</v>
      </c>
      <c r="I214" t="e">
        <v>#VALUE!</v>
      </c>
      <c r="J214" t="s">
        <v>3117</v>
      </c>
      <c r="K214" t="s">
        <v>3117</v>
      </c>
      <c r="L214" t="s">
        <v>2554</v>
      </c>
    </row>
    <row r="215" spans="1:12" x14ac:dyDescent="0.25">
      <c r="A215" t="s">
        <v>770</v>
      </c>
      <c r="B215" t="s">
        <v>2554</v>
      </c>
      <c r="C215" t="s">
        <v>2781</v>
      </c>
      <c r="D215" t="s">
        <v>3171</v>
      </c>
      <c r="E215" t="s">
        <v>3117</v>
      </c>
      <c r="F215" t="s">
        <v>3117</v>
      </c>
      <c r="G215" t="s">
        <v>3117</v>
      </c>
      <c r="H215" t="s">
        <v>3117</v>
      </c>
      <c r="I215" t="e">
        <v>#VALUE!</v>
      </c>
      <c r="J215" t="s">
        <v>3117</v>
      </c>
      <c r="K215" t="s">
        <v>3117</v>
      </c>
      <c r="L215" t="s">
        <v>2554</v>
      </c>
    </row>
    <row r="216" spans="1:12" x14ac:dyDescent="0.25">
      <c r="A216" t="s">
        <v>793</v>
      </c>
      <c r="B216" t="s">
        <v>2554</v>
      </c>
      <c r="C216" t="s">
        <v>2732</v>
      </c>
      <c r="D216" t="s">
        <v>3152</v>
      </c>
      <c r="E216" t="s">
        <v>3117</v>
      </c>
      <c r="F216" t="s">
        <v>3117</v>
      </c>
      <c r="G216" t="s">
        <v>3117</v>
      </c>
      <c r="H216" t="s">
        <v>3117</v>
      </c>
      <c r="I216" t="e">
        <v>#VALUE!</v>
      </c>
      <c r="J216" t="s">
        <v>3117</v>
      </c>
      <c r="K216" t="s">
        <v>3117</v>
      </c>
      <c r="L216" t="s">
        <v>2554</v>
      </c>
    </row>
    <row r="217" spans="1:12" x14ac:dyDescent="0.25">
      <c r="A217" t="s">
        <v>807</v>
      </c>
      <c r="B217" t="s">
        <v>2554</v>
      </c>
      <c r="C217" t="s">
        <v>2783</v>
      </c>
      <c r="D217" t="s">
        <v>3172</v>
      </c>
      <c r="E217" t="s">
        <v>3117</v>
      </c>
      <c r="F217" t="s">
        <v>3117</v>
      </c>
      <c r="G217" t="s">
        <v>3117</v>
      </c>
      <c r="H217" t="s">
        <v>3117</v>
      </c>
      <c r="I217" t="e">
        <v>#VALUE!</v>
      </c>
      <c r="J217" t="s">
        <v>3117</v>
      </c>
      <c r="K217" t="s">
        <v>3117</v>
      </c>
      <c r="L217" t="s">
        <v>2554</v>
      </c>
    </row>
    <row r="218" spans="1:12" x14ac:dyDescent="0.25">
      <c r="A218" t="s">
        <v>810</v>
      </c>
      <c r="B218" t="s">
        <v>2554</v>
      </c>
      <c r="C218" t="s">
        <v>2784</v>
      </c>
      <c r="D218" t="s">
        <v>3173</v>
      </c>
      <c r="E218" t="s">
        <v>3117</v>
      </c>
      <c r="F218" t="s">
        <v>3117</v>
      </c>
      <c r="G218" t="s">
        <v>3117</v>
      </c>
      <c r="H218" t="s">
        <v>3117</v>
      </c>
      <c r="I218" t="e">
        <v>#VALUE!</v>
      </c>
      <c r="J218" t="s">
        <v>3117</v>
      </c>
      <c r="K218" t="s">
        <v>3117</v>
      </c>
      <c r="L218" t="s">
        <v>2554</v>
      </c>
    </row>
    <row r="219" spans="1:12" x14ac:dyDescent="0.25">
      <c r="A219" t="s">
        <v>816</v>
      </c>
      <c r="B219" t="s">
        <v>2554</v>
      </c>
      <c r="C219" t="s">
        <v>2786</v>
      </c>
      <c r="D219" t="s">
        <v>3174</v>
      </c>
      <c r="E219" t="s">
        <v>3117</v>
      </c>
      <c r="F219" t="s">
        <v>3117</v>
      </c>
      <c r="G219" t="s">
        <v>3117</v>
      </c>
      <c r="H219" t="s">
        <v>3117</v>
      </c>
      <c r="I219" t="e">
        <v>#VALUE!</v>
      </c>
      <c r="J219" t="s">
        <v>3117</v>
      </c>
      <c r="K219" t="s">
        <v>3117</v>
      </c>
      <c r="L219" t="s">
        <v>2554</v>
      </c>
    </row>
    <row r="220" spans="1:12" x14ac:dyDescent="0.25">
      <c r="A220" t="s">
        <v>826</v>
      </c>
      <c r="B220" t="s">
        <v>2554</v>
      </c>
      <c r="C220" t="s">
        <v>2787</v>
      </c>
      <c r="D220" t="s">
        <v>3175</v>
      </c>
      <c r="E220" t="s">
        <v>3117</v>
      </c>
      <c r="F220" t="s">
        <v>3117</v>
      </c>
      <c r="G220" t="s">
        <v>3117</v>
      </c>
      <c r="H220" t="s">
        <v>3117</v>
      </c>
      <c r="I220" t="e">
        <v>#VALUE!</v>
      </c>
      <c r="J220" t="s">
        <v>3117</v>
      </c>
      <c r="K220" t="s">
        <v>3117</v>
      </c>
      <c r="L220" t="s">
        <v>2554</v>
      </c>
    </row>
    <row r="221" spans="1:12" x14ac:dyDescent="0.25">
      <c r="A221" t="s">
        <v>840</v>
      </c>
      <c r="B221" t="s">
        <v>2554</v>
      </c>
      <c r="C221" t="s">
        <v>2788</v>
      </c>
      <c r="D221" t="s">
        <v>3176</v>
      </c>
      <c r="E221" t="s">
        <v>3117</v>
      </c>
      <c r="F221" t="s">
        <v>3117</v>
      </c>
      <c r="G221" t="s">
        <v>3117</v>
      </c>
      <c r="H221" t="s">
        <v>3117</v>
      </c>
      <c r="I221" t="e">
        <v>#VALUE!</v>
      </c>
      <c r="J221" t="s">
        <v>3117</v>
      </c>
      <c r="K221" t="s">
        <v>3117</v>
      </c>
      <c r="L221" t="s">
        <v>2554</v>
      </c>
    </row>
    <row r="222" spans="1:12" x14ac:dyDescent="0.25">
      <c r="A222" t="s">
        <v>847</v>
      </c>
      <c r="B222" t="s">
        <v>2554</v>
      </c>
      <c r="C222" t="s">
        <v>2789</v>
      </c>
      <c r="D222" t="s">
        <v>3177</v>
      </c>
      <c r="E222" t="s">
        <v>3117</v>
      </c>
      <c r="F222" t="s">
        <v>3117</v>
      </c>
      <c r="G222" t="s">
        <v>3117</v>
      </c>
      <c r="H222" t="s">
        <v>3117</v>
      </c>
      <c r="I222" t="e">
        <v>#VALUE!</v>
      </c>
      <c r="J222" t="s">
        <v>3117</v>
      </c>
      <c r="K222" t="s">
        <v>3117</v>
      </c>
      <c r="L222" t="s">
        <v>2554</v>
      </c>
    </row>
    <row r="223" spans="1:12" x14ac:dyDescent="0.25">
      <c r="A223" t="s">
        <v>878</v>
      </c>
      <c r="B223" t="s">
        <v>2554</v>
      </c>
      <c r="C223" t="s">
        <v>2795</v>
      </c>
      <c r="D223" t="s">
        <v>3178</v>
      </c>
      <c r="E223" t="s">
        <v>3117</v>
      </c>
      <c r="F223" t="s">
        <v>3117</v>
      </c>
      <c r="G223" t="s">
        <v>3117</v>
      </c>
      <c r="H223" t="s">
        <v>3117</v>
      </c>
      <c r="I223" t="e">
        <v>#VALUE!</v>
      </c>
      <c r="J223" t="s">
        <v>3117</v>
      </c>
      <c r="K223" t="s">
        <v>3117</v>
      </c>
      <c r="L223" t="s">
        <v>2554</v>
      </c>
    </row>
    <row r="224" spans="1:12" x14ac:dyDescent="0.25">
      <c r="A224" t="s">
        <v>886</v>
      </c>
      <c r="B224" t="s">
        <v>2554</v>
      </c>
      <c r="C224" t="s">
        <v>2797</v>
      </c>
      <c r="D224" t="s">
        <v>3179</v>
      </c>
      <c r="E224" t="s">
        <v>3117</v>
      </c>
      <c r="F224" t="s">
        <v>3117</v>
      </c>
      <c r="G224" t="s">
        <v>3117</v>
      </c>
      <c r="H224" t="s">
        <v>3117</v>
      </c>
      <c r="I224" t="e">
        <v>#VALUE!</v>
      </c>
      <c r="J224" t="s">
        <v>3117</v>
      </c>
      <c r="K224" t="s">
        <v>3117</v>
      </c>
      <c r="L224" t="s">
        <v>2554</v>
      </c>
    </row>
    <row r="225" spans="1:12" x14ac:dyDescent="0.25">
      <c r="A225" t="s">
        <v>913</v>
      </c>
      <c r="B225" t="s">
        <v>2554</v>
      </c>
      <c r="C225" t="s">
        <v>2716</v>
      </c>
      <c r="D225" t="s">
        <v>3146</v>
      </c>
      <c r="E225" t="s">
        <v>3117</v>
      </c>
      <c r="F225" t="s">
        <v>3117</v>
      </c>
      <c r="G225" t="s">
        <v>3117</v>
      </c>
      <c r="H225" t="s">
        <v>3117</v>
      </c>
      <c r="I225" t="e">
        <v>#VALUE!</v>
      </c>
      <c r="J225" t="s">
        <v>3117</v>
      </c>
      <c r="K225" t="s">
        <v>3117</v>
      </c>
      <c r="L225" t="s">
        <v>2554</v>
      </c>
    </row>
    <row r="226" spans="1:12" x14ac:dyDescent="0.25">
      <c r="A226" t="s">
        <v>950</v>
      </c>
      <c r="B226" t="s">
        <v>2554</v>
      </c>
      <c r="C226" t="s">
        <v>2803</v>
      </c>
      <c r="D226" t="s">
        <v>3180</v>
      </c>
      <c r="E226" t="s">
        <v>3117</v>
      </c>
      <c r="F226" t="s">
        <v>3117</v>
      </c>
      <c r="G226" t="s">
        <v>3117</v>
      </c>
      <c r="H226" t="s">
        <v>3117</v>
      </c>
      <c r="I226" t="e">
        <v>#VALUE!</v>
      </c>
      <c r="J226" t="s">
        <v>3117</v>
      </c>
      <c r="K226" t="s">
        <v>3117</v>
      </c>
      <c r="L226" t="s">
        <v>2554</v>
      </c>
    </row>
    <row r="227" spans="1:12" x14ac:dyDescent="0.25">
      <c r="A227" t="s">
        <v>978</v>
      </c>
      <c r="B227" t="s">
        <v>2554</v>
      </c>
      <c r="C227" t="s">
        <v>2805</v>
      </c>
      <c r="D227" t="s">
        <v>3181</v>
      </c>
      <c r="E227" t="s">
        <v>3117</v>
      </c>
      <c r="F227" t="s">
        <v>3117</v>
      </c>
      <c r="G227" t="s">
        <v>3117</v>
      </c>
      <c r="H227" t="s">
        <v>3117</v>
      </c>
      <c r="I227" t="e">
        <v>#VALUE!</v>
      </c>
      <c r="J227" t="s">
        <v>3117</v>
      </c>
      <c r="K227" t="s">
        <v>3117</v>
      </c>
      <c r="L227" t="s">
        <v>2554</v>
      </c>
    </row>
    <row r="228" spans="1:12" x14ac:dyDescent="0.25">
      <c r="A228" t="s">
        <v>10</v>
      </c>
      <c r="B228" t="s">
        <v>2554</v>
      </c>
      <c r="C228" t="s">
        <v>2811</v>
      </c>
      <c r="D228" t="s">
        <v>3182</v>
      </c>
      <c r="E228" t="s">
        <v>3117</v>
      </c>
      <c r="F228" t="s">
        <v>3117</v>
      </c>
      <c r="G228" t="s">
        <v>3117</v>
      </c>
      <c r="H228" t="s">
        <v>3117</v>
      </c>
      <c r="I228" t="e">
        <v>#VALUE!</v>
      </c>
      <c r="J228" t="s">
        <v>3117</v>
      </c>
      <c r="K228" t="s">
        <v>3117</v>
      </c>
      <c r="L228" t="s">
        <v>2554</v>
      </c>
    </row>
    <row r="229" spans="1:12" x14ac:dyDescent="0.25">
      <c r="A229" t="s">
        <v>1005</v>
      </c>
      <c r="B229" t="s">
        <v>2554</v>
      </c>
      <c r="C229" t="s">
        <v>2812</v>
      </c>
      <c r="D229" t="s">
        <v>3183</v>
      </c>
      <c r="E229" t="s">
        <v>3117</v>
      </c>
      <c r="F229" t="s">
        <v>3117</v>
      </c>
      <c r="G229" t="s">
        <v>3117</v>
      </c>
      <c r="H229" t="s">
        <v>3117</v>
      </c>
      <c r="I229" t="e">
        <v>#VALUE!</v>
      </c>
      <c r="J229" t="s">
        <v>3117</v>
      </c>
      <c r="K229" t="s">
        <v>3117</v>
      </c>
      <c r="L229" t="s">
        <v>2554</v>
      </c>
    </row>
    <row r="230" spans="1:12" x14ac:dyDescent="0.25">
      <c r="A230" t="s">
        <v>1035</v>
      </c>
      <c r="B230" t="s">
        <v>2554</v>
      </c>
      <c r="C230" t="s">
        <v>2814</v>
      </c>
      <c r="D230" t="s">
        <v>3184</v>
      </c>
      <c r="E230" t="s">
        <v>3117</v>
      </c>
      <c r="F230" t="s">
        <v>3117</v>
      </c>
      <c r="G230" t="s">
        <v>3117</v>
      </c>
      <c r="H230" t="s">
        <v>3117</v>
      </c>
      <c r="I230" t="e">
        <v>#VALUE!</v>
      </c>
      <c r="J230" t="s">
        <v>3117</v>
      </c>
      <c r="K230" t="s">
        <v>3117</v>
      </c>
      <c r="L230" t="s">
        <v>2554</v>
      </c>
    </row>
    <row r="231" spans="1:12" x14ac:dyDescent="0.25">
      <c r="A231" t="s">
        <v>1067</v>
      </c>
      <c r="B231" t="s">
        <v>2554</v>
      </c>
      <c r="C231" t="s">
        <v>2817</v>
      </c>
      <c r="D231" t="s">
        <v>3185</v>
      </c>
      <c r="E231" t="s">
        <v>3117</v>
      </c>
      <c r="F231" t="s">
        <v>3117</v>
      </c>
      <c r="G231" t="s">
        <v>3117</v>
      </c>
      <c r="H231" t="s">
        <v>3117</v>
      </c>
      <c r="I231" t="e">
        <v>#VALUE!</v>
      </c>
      <c r="J231" t="s">
        <v>3117</v>
      </c>
      <c r="K231" t="s">
        <v>3117</v>
      </c>
      <c r="L231" t="s">
        <v>2554</v>
      </c>
    </row>
    <row r="232" spans="1:12" x14ac:dyDescent="0.25">
      <c r="A232" t="s">
        <v>1095</v>
      </c>
      <c r="B232" t="s">
        <v>2554</v>
      </c>
      <c r="C232" t="s">
        <v>2820</v>
      </c>
      <c r="D232" t="s">
        <v>3186</v>
      </c>
      <c r="E232" t="s">
        <v>3117</v>
      </c>
      <c r="F232" t="s">
        <v>3117</v>
      </c>
      <c r="G232" t="s">
        <v>3117</v>
      </c>
      <c r="H232" t="s">
        <v>3117</v>
      </c>
      <c r="I232" t="e">
        <v>#VALUE!</v>
      </c>
      <c r="J232" t="s">
        <v>3117</v>
      </c>
      <c r="K232" t="s">
        <v>3117</v>
      </c>
      <c r="L232" t="s">
        <v>2554</v>
      </c>
    </row>
    <row r="233" spans="1:12" x14ac:dyDescent="0.25">
      <c r="A233" t="s">
        <v>1103</v>
      </c>
      <c r="B233" t="s">
        <v>2554</v>
      </c>
      <c r="C233" t="s">
        <v>2821</v>
      </c>
      <c r="D233" t="s">
        <v>3187</v>
      </c>
      <c r="E233" t="s">
        <v>3117</v>
      </c>
      <c r="F233" t="s">
        <v>3117</v>
      </c>
      <c r="G233" t="s">
        <v>3117</v>
      </c>
      <c r="H233" t="s">
        <v>3117</v>
      </c>
      <c r="I233" t="e">
        <v>#VALUE!</v>
      </c>
      <c r="J233" t="s">
        <v>3117</v>
      </c>
      <c r="K233" t="s">
        <v>3117</v>
      </c>
      <c r="L233" t="s">
        <v>2554</v>
      </c>
    </row>
    <row r="234" spans="1:12" x14ac:dyDescent="0.25">
      <c r="A234" t="s">
        <v>1111</v>
      </c>
      <c r="B234" t="s">
        <v>2554</v>
      </c>
      <c r="C234" t="s">
        <v>2823</v>
      </c>
      <c r="D234" t="s">
        <v>3188</v>
      </c>
      <c r="E234" t="s">
        <v>3117</v>
      </c>
      <c r="F234" t="s">
        <v>3117</v>
      </c>
      <c r="G234" t="s">
        <v>3117</v>
      </c>
      <c r="H234" t="s">
        <v>3117</v>
      </c>
      <c r="I234" t="e">
        <v>#VALUE!</v>
      </c>
      <c r="J234" t="s">
        <v>3117</v>
      </c>
      <c r="K234" t="s">
        <v>3117</v>
      </c>
      <c r="L234" t="s">
        <v>2554</v>
      </c>
    </row>
    <row r="235" spans="1:12" x14ac:dyDescent="0.25">
      <c r="A235" t="s">
        <v>1114</v>
      </c>
      <c r="B235" t="s">
        <v>2554</v>
      </c>
      <c r="C235" t="s">
        <v>2696</v>
      </c>
      <c r="D235" t="s">
        <v>3141</v>
      </c>
      <c r="E235" t="s">
        <v>3117</v>
      </c>
      <c r="F235" t="s">
        <v>3117</v>
      </c>
      <c r="G235" t="s">
        <v>3117</v>
      </c>
      <c r="H235" t="s">
        <v>3117</v>
      </c>
      <c r="I235" t="e">
        <v>#VALUE!</v>
      </c>
      <c r="J235" t="s">
        <v>3117</v>
      </c>
      <c r="K235" t="s">
        <v>3117</v>
      </c>
      <c r="L235" t="s">
        <v>2554</v>
      </c>
    </row>
    <row r="236" spans="1:12" x14ac:dyDescent="0.25">
      <c r="A236" t="s">
        <v>1124</v>
      </c>
      <c r="B236" t="s">
        <v>2554</v>
      </c>
      <c r="C236" t="s">
        <v>2824</v>
      </c>
      <c r="D236" t="s">
        <v>3189</v>
      </c>
      <c r="E236" t="s">
        <v>3117</v>
      </c>
      <c r="F236" t="s">
        <v>3117</v>
      </c>
      <c r="G236" t="s">
        <v>3117</v>
      </c>
      <c r="H236" t="s">
        <v>3117</v>
      </c>
      <c r="I236" t="e">
        <v>#VALUE!</v>
      </c>
      <c r="J236" t="s">
        <v>3117</v>
      </c>
      <c r="K236" t="s">
        <v>3117</v>
      </c>
      <c r="L236" t="s">
        <v>2554</v>
      </c>
    </row>
    <row r="237" spans="1:12" x14ac:dyDescent="0.25">
      <c r="A237" t="s">
        <v>596</v>
      </c>
      <c r="B237" t="s">
        <v>2554</v>
      </c>
      <c r="C237" t="s">
        <v>2825</v>
      </c>
      <c r="D237" t="s">
        <v>3190</v>
      </c>
      <c r="E237" t="s">
        <v>3117</v>
      </c>
      <c r="F237" t="s">
        <v>3117</v>
      </c>
      <c r="G237" t="s">
        <v>3117</v>
      </c>
      <c r="H237" t="s">
        <v>3117</v>
      </c>
      <c r="I237" t="e">
        <v>#VALUE!</v>
      </c>
      <c r="J237" t="s">
        <v>3117</v>
      </c>
      <c r="K237" t="s">
        <v>3117</v>
      </c>
      <c r="L237" t="s">
        <v>2554</v>
      </c>
    </row>
    <row r="238" spans="1:12" x14ac:dyDescent="0.25">
      <c r="A238" t="s">
        <v>1138</v>
      </c>
      <c r="B238" t="s">
        <v>2554</v>
      </c>
      <c r="C238" t="s">
        <v>2826</v>
      </c>
      <c r="D238" t="s">
        <v>3191</v>
      </c>
      <c r="E238" t="s">
        <v>3117</v>
      </c>
      <c r="F238" t="s">
        <v>3117</v>
      </c>
      <c r="G238" t="s">
        <v>3117</v>
      </c>
      <c r="H238" t="s">
        <v>3117</v>
      </c>
      <c r="I238" t="e">
        <v>#VALUE!</v>
      </c>
      <c r="J238" t="s">
        <v>3117</v>
      </c>
      <c r="K238" t="s">
        <v>3117</v>
      </c>
      <c r="L238" t="s">
        <v>2554</v>
      </c>
    </row>
    <row r="239" spans="1:12" x14ac:dyDescent="0.25">
      <c r="A239" t="s">
        <v>1141</v>
      </c>
      <c r="B239" t="s">
        <v>2554</v>
      </c>
      <c r="C239" t="s">
        <v>2827</v>
      </c>
      <c r="D239" t="s">
        <v>3192</v>
      </c>
      <c r="E239" t="s">
        <v>3117</v>
      </c>
      <c r="F239" t="s">
        <v>3117</v>
      </c>
      <c r="G239" t="s">
        <v>3117</v>
      </c>
      <c r="H239" t="s">
        <v>3117</v>
      </c>
      <c r="I239" t="e">
        <v>#VALUE!</v>
      </c>
      <c r="J239" t="s">
        <v>3117</v>
      </c>
      <c r="K239" t="s">
        <v>3117</v>
      </c>
      <c r="L239" t="s">
        <v>2554</v>
      </c>
    </row>
    <row r="240" spans="1:12" x14ac:dyDescent="0.25">
      <c r="A240" t="s">
        <v>1148</v>
      </c>
      <c r="B240" t="s">
        <v>2554</v>
      </c>
      <c r="C240" t="s">
        <v>2828</v>
      </c>
      <c r="D240" t="s">
        <v>3193</v>
      </c>
      <c r="E240" t="s">
        <v>3117</v>
      </c>
      <c r="F240" t="s">
        <v>3117</v>
      </c>
      <c r="G240" t="s">
        <v>3117</v>
      </c>
      <c r="H240" t="s">
        <v>3117</v>
      </c>
      <c r="I240" t="e">
        <v>#VALUE!</v>
      </c>
      <c r="J240" t="s">
        <v>3117</v>
      </c>
      <c r="K240" t="s">
        <v>3117</v>
      </c>
      <c r="L240" t="s">
        <v>2554</v>
      </c>
    </row>
    <row r="241" spans="1:12" x14ac:dyDescent="0.25">
      <c r="A241" t="s">
        <v>1154</v>
      </c>
      <c r="B241" t="s">
        <v>2554</v>
      </c>
      <c r="C241" t="s">
        <v>2830</v>
      </c>
      <c r="D241" t="s">
        <v>3194</v>
      </c>
      <c r="E241" t="s">
        <v>3117</v>
      </c>
      <c r="F241" t="s">
        <v>3117</v>
      </c>
      <c r="G241" t="s">
        <v>3117</v>
      </c>
      <c r="H241" t="s">
        <v>3117</v>
      </c>
      <c r="I241" t="e">
        <v>#VALUE!</v>
      </c>
      <c r="J241" t="s">
        <v>3117</v>
      </c>
      <c r="K241" t="s">
        <v>3117</v>
      </c>
      <c r="L241" t="s">
        <v>2554</v>
      </c>
    </row>
    <row r="242" spans="1:12" x14ac:dyDescent="0.25">
      <c r="A242" t="s">
        <v>1166</v>
      </c>
      <c r="B242" t="s">
        <v>2554</v>
      </c>
      <c r="C242" t="s">
        <v>2716</v>
      </c>
      <c r="D242" t="s">
        <v>3146</v>
      </c>
      <c r="E242" t="s">
        <v>3117</v>
      </c>
      <c r="F242" t="s">
        <v>3117</v>
      </c>
      <c r="G242" t="s">
        <v>3117</v>
      </c>
      <c r="H242" t="s">
        <v>3117</v>
      </c>
      <c r="I242" t="e">
        <v>#VALUE!</v>
      </c>
      <c r="J242" t="s">
        <v>3117</v>
      </c>
      <c r="K242" t="s">
        <v>3117</v>
      </c>
      <c r="L242" t="s">
        <v>2554</v>
      </c>
    </row>
    <row r="243" spans="1:12" x14ac:dyDescent="0.25">
      <c r="A243" t="s">
        <v>1204</v>
      </c>
      <c r="B243" t="s">
        <v>2554</v>
      </c>
      <c r="C243" t="s">
        <v>2834</v>
      </c>
      <c r="D243" t="s">
        <v>3195</v>
      </c>
      <c r="E243" t="s">
        <v>3117</v>
      </c>
      <c r="F243" t="s">
        <v>3117</v>
      </c>
      <c r="G243" t="s">
        <v>3117</v>
      </c>
      <c r="H243" t="s">
        <v>3117</v>
      </c>
      <c r="I243" t="e">
        <v>#VALUE!</v>
      </c>
      <c r="J243" t="s">
        <v>3117</v>
      </c>
      <c r="K243" t="s">
        <v>3117</v>
      </c>
      <c r="L243" t="s">
        <v>2554</v>
      </c>
    </row>
    <row r="244" spans="1:12" x14ac:dyDescent="0.25">
      <c r="A244" t="s">
        <v>1209</v>
      </c>
      <c r="B244" t="s">
        <v>2554</v>
      </c>
      <c r="C244" t="s">
        <v>2835</v>
      </c>
      <c r="D244" t="s">
        <v>3196</v>
      </c>
      <c r="E244" t="s">
        <v>3117</v>
      </c>
      <c r="F244" t="s">
        <v>3117</v>
      </c>
      <c r="G244" t="s">
        <v>3117</v>
      </c>
      <c r="H244" t="s">
        <v>3117</v>
      </c>
      <c r="I244" t="e">
        <v>#VALUE!</v>
      </c>
      <c r="J244" t="s">
        <v>3117</v>
      </c>
      <c r="K244" t="s">
        <v>3117</v>
      </c>
      <c r="L244" t="s">
        <v>2554</v>
      </c>
    </row>
    <row r="245" spans="1:12" x14ac:dyDescent="0.25">
      <c r="A245" t="s">
        <v>1212</v>
      </c>
      <c r="B245" t="s">
        <v>2554</v>
      </c>
      <c r="C245" t="s">
        <v>2788</v>
      </c>
      <c r="D245" t="s">
        <v>3176</v>
      </c>
      <c r="E245" t="s">
        <v>3117</v>
      </c>
      <c r="F245" t="s">
        <v>3117</v>
      </c>
      <c r="G245" t="s">
        <v>3117</v>
      </c>
      <c r="H245" t="s">
        <v>3117</v>
      </c>
      <c r="I245" t="e">
        <v>#VALUE!</v>
      </c>
      <c r="J245" t="s">
        <v>3117</v>
      </c>
      <c r="K245" t="s">
        <v>3117</v>
      </c>
      <c r="L245" t="s">
        <v>2554</v>
      </c>
    </row>
    <row r="246" spans="1:12" x14ac:dyDescent="0.25">
      <c r="A246" t="s">
        <v>1221</v>
      </c>
      <c r="B246" t="s">
        <v>2554</v>
      </c>
      <c r="C246" t="s">
        <v>2837</v>
      </c>
      <c r="D246" t="s">
        <v>3197</v>
      </c>
      <c r="E246" t="s">
        <v>3117</v>
      </c>
      <c r="F246" t="s">
        <v>3117</v>
      </c>
      <c r="G246" t="s">
        <v>3117</v>
      </c>
      <c r="H246" t="s">
        <v>3117</v>
      </c>
      <c r="I246" t="e">
        <v>#VALUE!</v>
      </c>
      <c r="J246" t="s">
        <v>3117</v>
      </c>
      <c r="K246" t="s">
        <v>3117</v>
      </c>
      <c r="L246" t="s">
        <v>2554</v>
      </c>
    </row>
    <row r="247" spans="1:12" x14ac:dyDescent="0.25">
      <c r="A247" t="s">
        <v>1227</v>
      </c>
      <c r="B247" t="s">
        <v>2554</v>
      </c>
      <c r="C247" t="s">
        <v>2838</v>
      </c>
      <c r="D247" t="s">
        <v>3198</v>
      </c>
      <c r="E247" t="s">
        <v>3117</v>
      </c>
      <c r="F247" t="s">
        <v>3117</v>
      </c>
      <c r="G247" t="s">
        <v>3117</v>
      </c>
      <c r="H247" t="s">
        <v>3117</v>
      </c>
      <c r="I247" t="e">
        <v>#VALUE!</v>
      </c>
      <c r="J247" t="s">
        <v>3117</v>
      </c>
      <c r="K247" t="s">
        <v>3117</v>
      </c>
      <c r="L247" t="s">
        <v>2554</v>
      </c>
    </row>
    <row r="248" spans="1:12" x14ac:dyDescent="0.25">
      <c r="A248" t="s">
        <v>1232</v>
      </c>
      <c r="B248" t="s">
        <v>2554</v>
      </c>
      <c r="C248" t="s">
        <v>2839</v>
      </c>
      <c r="D248" t="s">
        <v>3199</v>
      </c>
      <c r="E248" t="s">
        <v>3117</v>
      </c>
      <c r="F248" t="s">
        <v>3117</v>
      </c>
      <c r="G248" t="s">
        <v>3117</v>
      </c>
      <c r="H248" t="s">
        <v>3117</v>
      </c>
      <c r="I248" t="e">
        <v>#VALUE!</v>
      </c>
      <c r="J248" t="s">
        <v>3117</v>
      </c>
      <c r="K248" t="s">
        <v>3117</v>
      </c>
      <c r="L248" t="s">
        <v>2554</v>
      </c>
    </row>
    <row r="249" spans="1:12" x14ac:dyDescent="0.25">
      <c r="A249" t="s">
        <v>1256</v>
      </c>
      <c r="B249" t="s">
        <v>2554</v>
      </c>
      <c r="C249" t="s">
        <v>2841</v>
      </c>
      <c r="D249" t="s">
        <v>3200</v>
      </c>
      <c r="E249" t="s">
        <v>3117</v>
      </c>
      <c r="F249" t="s">
        <v>3117</v>
      </c>
      <c r="G249" t="s">
        <v>3117</v>
      </c>
      <c r="H249" t="s">
        <v>3117</v>
      </c>
      <c r="I249" t="e">
        <v>#VALUE!</v>
      </c>
      <c r="J249" t="s">
        <v>3117</v>
      </c>
      <c r="K249" t="s">
        <v>3117</v>
      </c>
      <c r="L249" t="s">
        <v>2554</v>
      </c>
    </row>
    <row r="250" spans="1:12" x14ac:dyDescent="0.25">
      <c r="A250" t="s">
        <v>1291</v>
      </c>
      <c r="B250" t="s">
        <v>2554</v>
      </c>
      <c r="C250" t="s">
        <v>2844</v>
      </c>
      <c r="D250" t="s">
        <v>3201</v>
      </c>
      <c r="E250" t="s">
        <v>3117</v>
      </c>
      <c r="F250" t="s">
        <v>3117</v>
      </c>
      <c r="G250" t="s">
        <v>3117</v>
      </c>
      <c r="H250" t="s">
        <v>3117</v>
      </c>
      <c r="I250" t="e">
        <v>#VALUE!</v>
      </c>
      <c r="J250" t="s">
        <v>3117</v>
      </c>
      <c r="K250" t="s">
        <v>3117</v>
      </c>
      <c r="L250" t="s">
        <v>2554</v>
      </c>
    </row>
    <row r="251" spans="1:12" x14ac:dyDescent="0.25">
      <c r="A251" t="s">
        <v>1308</v>
      </c>
      <c r="B251" t="s">
        <v>2554</v>
      </c>
      <c r="C251" t="s">
        <v>2847</v>
      </c>
      <c r="D251" t="s">
        <v>3202</v>
      </c>
      <c r="E251" t="s">
        <v>3117</v>
      </c>
      <c r="F251" t="s">
        <v>3117</v>
      </c>
      <c r="G251" t="s">
        <v>3117</v>
      </c>
      <c r="H251" t="s">
        <v>3117</v>
      </c>
      <c r="I251" t="e">
        <v>#VALUE!</v>
      </c>
      <c r="J251" t="s">
        <v>3117</v>
      </c>
      <c r="K251" t="s">
        <v>3117</v>
      </c>
      <c r="L251" t="s">
        <v>2554</v>
      </c>
    </row>
    <row r="252" spans="1:12" x14ac:dyDescent="0.25">
      <c r="A252" t="s">
        <v>1321</v>
      </c>
      <c r="B252" t="s">
        <v>2554</v>
      </c>
      <c r="C252" t="s">
        <v>2747</v>
      </c>
      <c r="D252" t="s">
        <v>3159</v>
      </c>
      <c r="E252" t="s">
        <v>3117</v>
      </c>
      <c r="F252" t="s">
        <v>3117</v>
      </c>
      <c r="G252" t="s">
        <v>3117</v>
      </c>
      <c r="H252" t="s">
        <v>3117</v>
      </c>
      <c r="I252" t="e">
        <v>#VALUE!</v>
      </c>
      <c r="J252" t="s">
        <v>3117</v>
      </c>
      <c r="K252" t="s">
        <v>3117</v>
      </c>
      <c r="L252" t="s">
        <v>2554</v>
      </c>
    </row>
    <row r="253" spans="1:12" x14ac:dyDescent="0.25">
      <c r="A253" t="s">
        <v>1324</v>
      </c>
      <c r="B253" t="s">
        <v>2554</v>
      </c>
      <c r="C253" t="s">
        <v>2811</v>
      </c>
      <c r="D253" t="s">
        <v>3182</v>
      </c>
      <c r="E253" t="s">
        <v>3117</v>
      </c>
      <c r="F253" t="s">
        <v>3117</v>
      </c>
      <c r="G253" t="s">
        <v>3117</v>
      </c>
      <c r="H253" t="s">
        <v>3117</v>
      </c>
      <c r="I253" t="e">
        <v>#VALUE!</v>
      </c>
      <c r="J253" t="s">
        <v>3117</v>
      </c>
      <c r="K253" t="s">
        <v>3117</v>
      </c>
      <c r="L253" t="s">
        <v>2554</v>
      </c>
    </row>
    <row r="254" spans="1:12" x14ac:dyDescent="0.25">
      <c r="A254" t="s">
        <v>1359</v>
      </c>
      <c r="B254" t="s">
        <v>2554</v>
      </c>
      <c r="C254" t="s">
        <v>2853</v>
      </c>
      <c r="D254" t="s">
        <v>3203</v>
      </c>
      <c r="E254" t="s">
        <v>3117</v>
      </c>
      <c r="F254" t="s">
        <v>3117</v>
      </c>
      <c r="G254" t="s">
        <v>3117</v>
      </c>
      <c r="H254" t="s">
        <v>3117</v>
      </c>
      <c r="I254" t="e">
        <v>#VALUE!</v>
      </c>
      <c r="J254" t="s">
        <v>3117</v>
      </c>
      <c r="K254" t="s">
        <v>3117</v>
      </c>
      <c r="L254" t="s">
        <v>2554</v>
      </c>
    </row>
    <row r="255" spans="1:12" x14ac:dyDescent="0.25">
      <c r="A255" t="s">
        <v>1368</v>
      </c>
      <c r="B255" t="s">
        <v>2554</v>
      </c>
      <c r="C255" t="s">
        <v>2854</v>
      </c>
      <c r="D255" t="s">
        <v>3204</v>
      </c>
      <c r="E255" t="s">
        <v>3117</v>
      </c>
      <c r="F255" t="s">
        <v>3117</v>
      </c>
      <c r="G255" t="s">
        <v>3117</v>
      </c>
      <c r="H255" t="s">
        <v>3117</v>
      </c>
      <c r="I255" t="e">
        <v>#VALUE!</v>
      </c>
      <c r="J255" t="s">
        <v>3117</v>
      </c>
      <c r="K255" t="s">
        <v>3117</v>
      </c>
      <c r="L255" t="s">
        <v>2554</v>
      </c>
    </row>
    <row r="256" spans="1:12" x14ac:dyDescent="0.25">
      <c r="A256" t="s">
        <v>1373</v>
      </c>
      <c r="B256" t="s">
        <v>2554</v>
      </c>
      <c r="C256" t="s">
        <v>2855</v>
      </c>
      <c r="D256" t="s">
        <v>3205</v>
      </c>
      <c r="E256" t="s">
        <v>3117</v>
      </c>
      <c r="F256" t="s">
        <v>3117</v>
      </c>
      <c r="G256" t="s">
        <v>3117</v>
      </c>
      <c r="H256" t="s">
        <v>3117</v>
      </c>
      <c r="I256" t="e">
        <v>#VALUE!</v>
      </c>
      <c r="J256" t="s">
        <v>3117</v>
      </c>
      <c r="K256" t="s">
        <v>3117</v>
      </c>
      <c r="L256" t="s">
        <v>2554</v>
      </c>
    </row>
    <row r="257" spans="1:12" x14ac:dyDescent="0.25">
      <c r="A257" t="s">
        <v>1378</v>
      </c>
      <c r="B257" t="s">
        <v>2554</v>
      </c>
      <c r="C257" t="s">
        <v>2856</v>
      </c>
      <c r="D257" t="s">
        <v>3206</v>
      </c>
      <c r="E257" t="s">
        <v>3117</v>
      </c>
      <c r="F257" t="s">
        <v>3117</v>
      </c>
      <c r="G257" t="s">
        <v>3117</v>
      </c>
      <c r="H257" t="s">
        <v>3117</v>
      </c>
      <c r="I257" t="e">
        <v>#VALUE!</v>
      </c>
      <c r="J257" t="s">
        <v>3117</v>
      </c>
      <c r="K257" t="s">
        <v>3117</v>
      </c>
      <c r="L257" t="s">
        <v>2554</v>
      </c>
    </row>
    <row r="258" spans="1:12" x14ac:dyDescent="0.25">
      <c r="A258" t="s">
        <v>1392</v>
      </c>
      <c r="B258" t="s">
        <v>2554</v>
      </c>
      <c r="C258" t="s">
        <v>2858</v>
      </c>
      <c r="D258" t="s">
        <v>3207</v>
      </c>
      <c r="E258" t="s">
        <v>3117</v>
      </c>
      <c r="F258" t="s">
        <v>3117</v>
      </c>
      <c r="G258" t="s">
        <v>3117</v>
      </c>
      <c r="H258" t="s">
        <v>3117</v>
      </c>
      <c r="I258" t="e">
        <v>#VALUE!</v>
      </c>
      <c r="J258" t="s">
        <v>3117</v>
      </c>
      <c r="K258" t="s">
        <v>3117</v>
      </c>
      <c r="L258" t="s">
        <v>2554</v>
      </c>
    </row>
    <row r="259" spans="1:12" x14ac:dyDescent="0.25">
      <c r="A259" t="s">
        <v>886</v>
      </c>
      <c r="B259" t="s">
        <v>2554</v>
      </c>
      <c r="C259" t="s">
        <v>2753</v>
      </c>
      <c r="D259" t="s">
        <v>3162</v>
      </c>
      <c r="E259" t="s">
        <v>3117</v>
      </c>
      <c r="F259" t="s">
        <v>3117</v>
      </c>
      <c r="G259" t="s">
        <v>3117</v>
      </c>
      <c r="H259" t="s">
        <v>3117</v>
      </c>
      <c r="I259" t="e">
        <v>#VALUE!</v>
      </c>
      <c r="J259" t="s">
        <v>3117</v>
      </c>
      <c r="K259" t="s">
        <v>3117</v>
      </c>
      <c r="L259" t="s">
        <v>2554</v>
      </c>
    </row>
    <row r="260" spans="1:12" x14ac:dyDescent="0.25">
      <c r="A260" t="s">
        <v>1469</v>
      </c>
      <c r="B260" t="s">
        <v>2554</v>
      </c>
      <c r="C260" t="s">
        <v>2863</v>
      </c>
      <c r="D260" t="s">
        <v>3208</v>
      </c>
      <c r="E260" t="s">
        <v>3117</v>
      </c>
      <c r="F260" t="s">
        <v>3117</v>
      </c>
      <c r="G260" t="s">
        <v>3117</v>
      </c>
      <c r="H260" t="s">
        <v>3117</v>
      </c>
      <c r="I260" t="e">
        <v>#VALUE!</v>
      </c>
      <c r="J260" t="s">
        <v>3117</v>
      </c>
      <c r="K260" t="s">
        <v>3117</v>
      </c>
      <c r="L260" t="s">
        <v>2554</v>
      </c>
    </row>
    <row r="261" spans="1:12" x14ac:dyDescent="0.25">
      <c r="A261" t="s">
        <v>1491</v>
      </c>
      <c r="B261" t="s">
        <v>2554</v>
      </c>
      <c r="C261" t="s">
        <v>2866</v>
      </c>
      <c r="D261" t="s">
        <v>3209</v>
      </c>
      <c r="E261" t="s">
        <v>3117</v>
      </c>
      <c r="F261" t="s">
        <v>3117</v>
      </c>
      <c r="G261" t="s">
        <v>3117</v>
      </c>
      <c r="H261" t="s">
        <v>3117</v>
      </c>
      <c r="I261" t="e">
        <v>#VALUE!</v>
      </c>
      <c r="J261" t="s">
        <v>3117</v>
      </c>
      <c r="K261" t="s">
        <v>3117</v>
      </c>
      <c r="L261" t="s">
        <v>2554</v>
      </c>
    </row>
    <row r="262" spans="1:12" x14ac:dyDescent="0.25">
      <c r="A262" t="s">
        <v>1509</v>
      </c>
      <c r="B262" t="s">
        <v>2554</v>
      </c>
      <c r="C262" t="s">
        <v>2868</v>
      </c>
      <c r="D262" t="s">
        <v>3210</v>
      </c>
      <c r="E262" t="s">
        <v>3117</v>
      </c>
      <c r="F262" t="s">
        <v>3117</v>
      </c>
      <c r="G262" t="s">
        <v>3117</v>
      </c>
      <c r="H262" t="s">
        <v>3117</v>
      </c>
      <c r="I262" t="e">
        <v>#VALUE!</v>
      </c>
      <c r="J262" t="s">
        <v>3117</v>
      </c>
      <c r="K262" t="s">
        <v>3117</v>
      </c>
      <c r="L262" t="s">
        <v>2554</v>
      </c>
    </row>
    <row r="263" spans="1:12" x14ac:dyDescent="0.25">
      <c r="A263" t="s">
        <v>1536</v>
      </c>
      <c r="B263" t="s">
        <v>2554</v>
      </c>
      <c r="C263" t="s">
        <v>2869</v>
      </c>
      <c r="D263" t="s">
        <v>3211</v>
      </c>
      <c r="E263" t="s">
        <v>3117</v>
      </c>
      <c r="F263" t="s">
        <v>3117</v>
      </c>
      <c r="G263" t="s">
        <v>3117</v>
      </c>
      <c r="H263" t="s">
        <v>3117</v>
      </c>
      <c r="I263" t="e">
        <v>#VALUE!</v>
      </c>
      <c r="J263" t="s">
        <v>3117</v>
      </c>
      <c r="K263" t="s">
        <v>3117</v>
      </c>
      <c r="L263" t="s">
        <v>2554</v>
      </c>
    </row>
    <row r="264" spans="1:12" x14ac:dyDescent="0.25">
      <c r="A264" t="s">
        <v>1563</v>
      </c>
      <c r="B264" t="s">
        <v>2554</v>
      </c>
      <c r="C264" t="s">
        <v>2870</v>
      </c>
      <c r="D264" t="s">
        <v>3212</v>
      </c>
      <c r="E264" t="s">
        <v>3117</v>
      </c>
      <c r="F264" t="s">
        <v>3117</v>
      </c>
      <c r="G264" t="s">
        <v>3117</v>
      </c>
      <c r="H264" t="s">
        <v>3117</v>
      </c>
      <c r="I264" t="e">
        <v>#VALUE!</v>
      </c>
      <c r="J264" t="s">
        <v>3117</v>
      </c>
      <c r="K264" t="s">
        <v>3117</v>
      </c>
      <c r="L264" t="s">
        <v>2554</v>
      </c>
    </row>
    <row r="265" spans="1:12" x14ac:dyDescent="0.25">
      <c r="A265" t="s">
        <v>1587</v>
      </c>
      <c r="B265" t="s">
        <v>2554</v>
      </c>
      <c r="C265" t="s">
        <v>2875</v>
      </c>
      <c r="D265" t="s">
        <v>3213</v>
      </c>
      <c r="E265" t="s">
        <v>3117</v>
      </c>
      <c r="F265" t="s">
        <v>3117</v>
      </c>
      <c r="G265" t="s">
        <v>3117</v>
      </c>
      <c r="H265" t="s">
        <v>3117</v>
      </c>
      <c r="I265" t="e">
        <v>#VALUE!</v>
      </c>
      <c r="J265" t="s">
        <v>3117</v>
      </c>
      <c r="K265" t="s">
        <v>3117</v>
      </c>
      <c r="L265" t="s">
        <v>2554</v>
      </c>
    </row>
    <row r="266" spans="1:12" x14ac:dyDescent="0.25">
      <c r="A266" t="s">
        <v>1598</v>
      </c>
      <c r="B266" t="s">
        <v>2554</v>
      </c>
      <c r="C266" t="s">
        <v>2878</v>
      </c>
      <c r="D266" t="s">
        <v>3214</v>
      </c>
      <c r="E266" t="s">
        <v>3117</v>
      </c>
      <c r="F266" t="s">
        <v>3117</v>
      </c>
      <c r="G266" t="s">
        <v>3117</v>
      </c>
      <c r="H266" t="s">
        <v>3117</v>
      </c>
      <c r="I266" t="e">
        <v>#VALUE!</v>
      </c>
      <c r="J266" t="s">
        <v>3117</v>
      </c>
      <c r="K266" t="s">
        <v>3117</v>
      </c>
      <c r="L266" t="s">
        <v>2554</v>
      </c>
    </row>
    <row r="267" spans="1:12" x14ac:dyDescent="0.25">
      <c r="A267" t="s">
        <v>1629</v>
      </c>
      <c r="B267" t="s">
        <v>2554</v>
      </c>
      <c r="C267" t="s">
        <v>2881</v>
      </c>
      <c r="D267" t="s">
        <v>3215</v>
      </c>
      <c r="E267" t="s">
        <v>3117</v>
      </c>
      <c r="F267" t="s">
        <v>3117</v>
      </c>
      <c r="G267" t="s">
        <v>3117</v>
      </c>
      <c r="H267" t="s">
        <v>3117</v>
      </c>
      <c r="I267" t="e">
        <v>#VALUE!</v>
      </c>
      <c r="J267" t="s">
        <v>3117</v>
      </c>
      <c r="K267" t="s">
        <v>3117</v>
      </c>
      <c r="L267" t="s">
        <v>2554</v>
      </c>
    </row>
    <row r="268" spans="1:12" x14ac:dyDescent="0.25">
      <c r="A268" t="s">
        <v>1635</v>
      </c>
      <c r="B268" t="s">
        <v>2554</v>
      </c>
      <c r="C268" t="s">
        <v>2841</v>
      </c>
      <c r="D268" t="s">
        <v>3200</v>
      </c>
      <c r="E268" t="s">
        <v>3117</v>
      </c>
      <c r="F268" t="s">
        <v>3117</v>
      </c>
      <c r="G268" t="s">
        <v>3117</v>
      </c>
      <c r="H268" t="s">
        <v>3117</v>
      </c>
      <c r="I268" t="e">
        <v>#VALUE!</v>
      </c>
      <c r="J268" t="s">
        <v>3117</v>
      </c>
      <c r="K268" t="s">
        <v>3117</v>
      </c>
      <c r="L268" t="s">
        <v>2554</v>
      </c>
    </row>
    <row r="269" spans="1:12" x14ac:dyDescent="0.25">
      <c r="A269" t="s">
        <v>1638</v>
      </c>
      <c r="B269" t="s">
        <v>2554</v>
      </c>
      <c r="C269" t="s">
        <v>2882</v>
      </c>
      <c r="D269" t="s">
        <v>3216</v>
      </c>
      <c r="E269" t="s">
        <v>3117</v>
      </c>
      <c r="F269" t="s">
        <v>3117</v>
      </c>
      <c r="G269" t="s">
        <v>3117</v>
      </c>
      <c r="H269" t="s">
        <v>3117</v>
      </c>
      <c r="I269" t="e">
        <v>#VALUE!</v>
      </c>
      <c r="J269" t="s">
        <v>3117</v>
      </c>
      <c r="K269" t="s">
        <v>3117</v>
      </c>
      <c r="L269" t="s">
        <v>2554</v>
      </c>
    </row>
    <row r="270" spans="1:12" x14ac:dyDescent="0.25">
      <c r="A270" t="s">
        <v>1643</v>
      </c>
      <c r="B270" t="s">
        <v>2554</v>
      </c>
      <c r="C270" t="s">
        <v>2883</v>
      </c>
      <c r="D270" t="s">
        <v>3217</v>
      </c>
      <c r="E270" t="s">
        <v>3117</v>
      </c>
      <c r="F270" t="s">
        <v>3117</v>
      </c>
      <c r="G270" t="s">
        <v>3117</v>
      </c>
      <c r="H270" t="s">
        <v>3117</v>
      </c>
      <c r="I270" t="e">
        <v>#VALUE!</v>
      </c>
      <c r="J270" t="s">
        <v>3117</v>
      </c>
      <c r="K270" t="s">
        <v>3117</v>
      </c>
      <c r="L270" t="s">
        <v>2554</v>
      </c>
    </row>
    <row r="271" spans="1:12" x14ac:dyDescent="0.25">
      <c r="A271" t="s">
        <v>1685</v>
      </c>
      <c r="B271" t="s">
        <v>2554</v>
      </c>
      <c r="C271" t="s">
        <v>2885</v>
      </c>
      <c r="D271" t="s">
        <v>3218</v>
      </c>
      <c r="E271" t="s">
        <v>3117</v>
      </c>
      <c r="F271" t="s">
        <v>3117</v>
      </c>
      <c r="G271" t="s">
        <v>3117</v>
      </c>
      <c r="H271" t="s">
        <v>3117</v>
      </c>
      <c r="I271" t="e">
        <v>#VALUE!</v>
      </c>
      <c r="J271" t="s">
        <v>3117</v>
      </c>
      <c r="K271" t="s">
        <v>3117</v>
      </c>
      <c r="L271" t="s">
        <v>2554</v>
      </c>
    </row>
    <row r="272" spans="1:12" x14ac:dyDescent="0.25">
      <c r="A272" t="s">
        <v>1719</v>
      </c>
      <c r="B272" t="s">
        <v>2554</v>
      </c>
      <c r="C272" t="s">
        <v>2892</v>
      </c>
      <c r="D272" t="s">
        <v>3219</v>
      </c>
      <c r="E272" t="s">
        <v>3117</v>
      </c>
      <c r="F272" t="s">
        <v>3117</v>
      </c>
      <c r="G272" t="s">
        <v>3117</v>
      </c>
      <c r="H272" t="s">
        <v>3117</v>
      </c>
      <c r="I272" t="e">
        <v>#VALUE!</v>
      </c>
      <c r="J272" t="s">
        <v>3117</v>
      </c>
      <c r="K272" t="s">
        <v>3117</v>
      </c>
      <c r="L272" t="s">
        <v>2554</v>
      </c>
    </row>
    <row r="273" spans="1:12" x14ac:dyDescent="0.25">
      <c r="A273" t="s">
        <v>1727</v>
      </c>
      <c r="B273" t="s">
        <v>2554</v>
      </c>
      <c r="C273" t="s">
        <v>2893</v>
      </c>
      <c r="D273" t="s">
        <v>3220</v>
      </c>
      <c r="E273" t="s">
        <v>3117</v>
      </c>
      <c r="F273" t="s">
        <v>3117</v>
      </c>
      <c r="G273" t="s">
        <v>3117</v>
      </c>
      <c r="H273" t="s">
        <v>3117</v>
      </c>
      <c r="I273" t="e">
        <v>#VALUE!</v>
      </c>
      <c r="J273" t="s">
        <v>3117</v>
      </c>
      <c r="K273" t="s">
        <v>3117</v>
      </c>
      <c r="L273" t="s">
        <v>2554</v>
      </c>
    </row>
    <row r="274" spans="1:12" x14ac:dyDescent="0.25">
      <c r="A274" t="s">
        <v>1733</v>
      </c>
      <c r="B274" t="s">
        <v>2554</v>
      </c>
      <c r="C274" t="s">
        <v>2894</v>
      </c>
      <c r="D274" t="s">
        <v>3221</v>
      </c>
      <c r="E274" t="s">
        <v>3117</v>
      </c>
      <c r="F274" t="s">
        <v>3117</v>
      </c>
      <c r="G274" t="s">
        <v>3117</v>
      </c>
      <c r="H274" t="s">
        <v>3117</v>
      </c>
      <c r="I274" t="e">
        <v>#VALUE!</v>
      </c>
      <c r="J274" t="s">
        <v>3117</v>
      </c>
      <c r="K274" t="s">
        <v>3117</v>
      </c>
      <c r="L274" t="s">
        <v>2554</v>
      </c>
    </row>
    <row r="275" spans="1:12" x14ac:dyDescent="0.25">
      <c r="A275" t="s">
        <v>1747</v>
      </c>
      <c r="B275" t="s">
        <v>2554</v>
      </c>
      <c r="C275" t="s">
        <v>2896</v>
      </c>
      <c r="D275" t="s">
        <v>3222</v>
      </c>
      <c r="E275" t="s">
        <v>3117</v>
      </c>
      <c r="F275" t="s">
        <v>3117</v>
      </c>
      <c r="G275" t="s">
        <v>3117</v>
      </c>
      <c r="H275" t="s">
        <v>3117</v>
      </c>
      <c r="I275" t="e">
        <v>#VALUE!</v>
      </c>
      <c r="J275" t="s">
        <v>3117</v>
      </c>
      <c r="K275" t="s">
        <v>3117</v>
      </c>
      <c r="L275" t="s">
        <v>2554</v>
      </c>
    </row>
    <row r="276" spans="1:12" x14ac:dyDescent="0.25">
      <c r="A276" t="s">
        <v>10</v>
      </c>
      <c r="B276" t="s">
        <v>2554</v>
      </c>
      <c r="C276" t="s">
        <v>2715</v>
      </c>
      <c r="D276" t="s">
        <v>3145</v>
      </c>
      <c r="E276" t="s">
        <v>3117</v>
      </c>
      <c r="F276" t="s">
        <v>3117</v>
      </c>
      <c r="G276" t="s">
        <v>3117</v>
      </c>
      <c r="H276" t="s">
        <v>3117</v>
      </c>
      <c r="I276" t="e">
        <v>#VALUE!</v>
      </c>
      <c r="J276" t="s">
        <v>3117</v>
      </c>
      <c r="K276" t="s">
        <v>3117</v>
      </c>
      <c r="L276" t="s">
        <v>2554</v>
      </c>
    </row>
    <row r="277" spans="1:12" x14ac:dyDescent="0.25">
      <c r="A277" t="s">
        <v>1769</v>
      </c>
      <c r="B277" t="s">
        <v>2554</v>
      </c>
      <c r="C277" t="s">
        <v>2898</v>
      </c>
      <c r="D277" t="s">
        <v>3223</v>
      </c>
      <c r="E277" t="s">
        <v>3117</v>
      </c>
      <c r="F277" t="s">
        <v>3117</v>
      </c>
      <c r="G277" t="s">
        <v>3117</v>
      </c>
      <c r="H277" t="s">
        <v>3117</v>
      </c>
      <c r="I277" t="e">
        <v>#VALUE!</v>
      </c>
      <c r="J277" t="s">
        <v>3117</v>
      </c>
      <c r="K277" t="s">
        <v>3117</v>
      </c>
      <c r="L277" t="s">
        <v>2554</v>
      </c>
    </row>
    <row r="278" spans="1:12" x14ac:dyDescent="0.25">
      <c r="A278" t="s">
        <v>1772</v>
      </c>
      <c r="B278" t="s">
        <v>2554</v>
      </c>
      <c r="C278" t="s">
        <v>2899</v>
      </c>
      <c r="D278" t="s">
        <v>3224</v>
      </c>
      <c r="E278" t="s">
        <v>3117</v>
      </c>
      <c r="F278" t="s">
        <v>3117</v>
      </c>
      <c r="G278" t="s">
        <v>3117</v>
      </c>
      <c r="H278" t="s">
        <v>3117</v>
      </c>
      <c r="I278" t="e">
        <v>#VALUE!</v>
      </c>
      <c r="J278" t="s">
        <v>3117</v>
      </c>
      <c r="K278" t="s">
        <v>3117</v>
      </c>
      <c r="L278" t="s">
        <v>2554</v>
      </c>
    </row>
    <row r="279" spans="1:12" x14ac:dyDescent="0.25">
      <c r="A279" t="s">
        <v>1808</v>
      </c>
      <c r="B279" t="s">
        <v>2554</v>
      </c>
      <c r="C279" t="s">
        <v>2901</v>
      </c>
      <c r="D279" t="s">
        <v>3225</v>
      </c>
      <c r="E279" t="s">
        <v>3117</v>
      </c>
      <c r="F279" t="s">
        <v>3117</v>
      </c>
      <c r="G279" t="s">
        <v>3117</v>
      </c>
      <c r="H279" t="s">
        <v>3117</v>
      </c>
      <c r="I279" t="e">
        <v>#VALUE!</v>
      </c>
      <c r="J279" t="s">
        <v>3117</v>
      </c>
      <c r="K279" t="s">
        <v>3117</v>
      </c>
      <c r="L279" t="s">
        <v>2554</v>
      </c>
    </row>
    <row r="280" spans="1:12" x14ac:dyDescent="0.25">
      <c r="A280" t="s">
        <v>1885</v>
      </c>
      <c r="B280" t="s">
        <v>2554</v>
      </c>
      <c r="C280" t="s">
        <v>2910</v>
      </c>
      <c r="D280" t="s">
        <v>3226</v>
      </c>
      <c r="E280" t="s">
        <v>3117</v>
      </c>
      <c r="F280" t="s">
        <v>3117</v>
      </c>
      <c r="G280" t="s">
        <v>3117</v>
      </c>
      <c r="H280" t="s">
        <v>3117</v>
      </c>
      <c r="I280" t="e">
        <v>#VALUE!</v>
      </c>
      <c r="J280" t="s">
        <v>3117</v>
      </c>
      <c r="K280" t="s">
        <v>3117</v>
      </c>
      <c r="L280" t="s">
        <v>2554</v>
      </c>
    </row>
    <row r="281" spans="1:12" x14ac:dyDescent="0.25">
      <c r="A281" t="s">
        <v>1888</v>
      </c>
      <c r="B281" t="s">
        <v>2554</v>
      </c>
      <c r="C281" t="s">
        <v>2911</v>
      </c>
      <c r="D281" t="s">
        <v>3227</v>
      </c>
      <c r="E281" t="s">
        <v>3117</v>
      </c>
      <c r="F281" t="s">
        <v>3117</v>
      </c>
      <c r="G281" t="s">
        <v>3117</v>
      </c>
      <c r="H281" t="s">
        <v>3117</v>
      </c>
      <c r="I281" t="e">
        <v>#VALUE!</v>
      </c>
      <c r="J281" t="s">
        <v>3117</v>
      </c>
      <c r="K281" t="s">
        <v>3117</v>
      </c>
      <c r="L281" t="s">
        <v>2554</v>
      </c>
    </row>
    <row r="282" spans="1:12" x14ac:dyDescent="0.25">
      <c r="A282" t="s">
        <v>1918</v>
      </c>
      <c r="B282" t="s">
        <v>2554</v>
      </c>
      <c r="C282" t="s">
        <v>2913</v>
      </c>
      <c r="D282" t="s">
        <v>3228</v>
      </c>
      <c r="E282" t="s">
        <v>3117</v>
      </c>
      <c r="F282" t="s">
        <v>3117</v>
      </c>
      <c r="G282" t="s">
        <v>3117</v>
      </c>
      <c r="H282" t="s">
        <v>3117</v>
      </c>
      <c r="I282" t="e">
        <v>#VALUE!</v>
      </c>
      <c r="J282" t="s">
        <v>3117</v>
      </c>
      <c r="K282" t="s">
        <v>3117</v>
      </c>
      <c r="L282" t="s">
        <v>2554</v>
      </c>
    </row>
    <row r="283" spans="1:12" x14ac:dyDescent="0.25">
      <c r="A283" t="s">
        <v>1927</v>
      </c>
      <c r="B283" t="s">
        <v>2554</v>
      </c>
      <c r="C283" t="s">
        <v>2915</v>
      </c>
      <c r="D283" t="s">
        <v>3229</v>
      </c>
      <c r="E283" t="s">
        <v>3117</v>
      </c>
      <c r="F283" t="s">
        <v>3117</v>
      </c>
      <c r="G283" t="s">
        <v>3117</v>
      </c>
      <c r="H283" t="s">
        <v>3117</v>
      </c>
      <c r="I283" t="e">
        <v>#VALUE!</v>
      </c>
      <c r="J283" t="s">
        <v>3117</v>
      </c>
      <c r="K283" t="s">
        <v>3117</v>
      </c>
      <c r="L283" t="s">
        <v>2554</v>
      </c>
    </row>
    <row r="284" spans="1:12" x14ac:dyDescent="0.25">
      <c r="A284" t="s">
        <v>1971</v>
      </c>
      <c r="B284" t="s">
        <v>2554</v>
      </c>
      <c r="C284" t="s">
        <v>2919</v>
      </c>
      <c r="D284" t="s">
        <v>3230</v>
      </c>
      <c r="E284" t="s">
        <v>3117</v>
      </c>
      <c r="F284" t="s">
        <v>3117</v>
      </c>
      <c r="G284" t="s">
        <v>3117</v>
      </c>
      <c r="H284" t="s">
        <v>3117</v>
      </c>
      <c r="I284" t="e">
        <v>#VALUE!</v>
      </c>
      <c r="J284" t="s">
        <v>3117</v>
      </c>
      <c r="K284" t="s">
        <v>3117</v>
      </c>
      <c r="L284" t="s">
        <v>2554</v>
      </c>
    </row>
    <row r="285" spans="1:12" x14ac:dyDescent="0.25">
      <c r="A285" t="s">
        <v>1996</v>
      </c>
      <c r="B285" t="s">
        <v>2554</v>
      </c>
      <c r="C285" t="s">
        <v>2921</v>
      </c>
      <c r="D285" t="s">
        <v>3231</v>
      </c>
      <c r="E285" t="s">
        <v>3117</v>
      </c>
      <c r="F285" t="s">
        <v>3117</v>
      </c>
      <c r="G285" t="s">
        <v>3117</v>
      </c>
      <c r="H285" t="s">
        <v>3117</v>
      </c>
      <c r="I285" t="e">
        <v>#VALUE!</v>
      </c>
      <c r="J285" t="s">
        <v>3117</v>
      </c>
      <c r="K285" t="s">
        <v>3117</v>
      </c>
      <c r="L285" t="s">
        <v>2554</v>
      </c>
    </row>
    <row r="286" spans="1:12" x14ac:dyDescent="0.25">
      <c r="A286" t="s">
        <v>918</v>
      </c>
      <c r="B286" t="s">
        <v>2554</v>
      </c>
      <c r="C286" t="s">
        <v>2922</v>
      </c>
      <c r="D286" t="s">
        <v>3232</v>
      </c>
      <c r="E286" t="s">
        <v>3117</v>
      </c>
      <c r="F286" t="s">
        <v>3117</v>
      </c>
      <c r="G286" t="s">
        <v>3117</v>
      </c>
      <c r="H286" t="s">
        <v>3117</v>
      </c>
      <c r="I286" t="e">
        <v>#VALUE!</v>
      </c>
      <c r="J286" t="s">
        <v>3117</v>
      </c>
      <c r="K286" t="s">
        <v>3117</v>
      </c>
      <c r="L286" t="s">
        <v>2554</v>
      </c>
    </row>
    <row r="287" spans="1:12" x14ac:dyDescent="0.25">
      <c r="A287" t="s">
        <v>2016</v>
      </c>
      <c r="B287" t="s">
        <v>2554</v>
      </c>
      <c r="C287" t="s">
        <v>2754</v>
      </c>
      <c r="D287" t="s">
        <v>3163</v>
      </c>
      <c r="E287" t="s">
        <v>3117</v>
      </c>
      <c r="F287" t="s">
        <v>3117</v>
      </c>
      <c r="G287" t="s">
        <v>3117</v>
      </c>
      <c r="H287" t="s">
        <v>3117</v>
      </c>
      <c r="I287" t="e">
        <v>#VALUE!</v>
      </c>
      <c r="J287" t="s">
        <v>3117</v>
      </c>
      <c r="K287" t="s">
        <v>3117</v>
      </c>
      <c r="L287" t="s">
        <v>2554</v>
      </c>
    </row>
    <row r="288" spans="1:12" x14ac:dyDescent="0.25">
      <c r="A288" t="s">
        <v>2026</v>
      </c>
      <c r="B288" t="s">
        <v>2554</v>
      </c>
      <c r="C288" t="s">
        <v>2929</v>
      </c>
      <c r="D288" t="s">
        <v>3233</v>
      </c>
      <c r="E288" t="s">
        <v>3117</v>
      </c>
      <c r="F288" t="s">
        <v>3117</v>
      </c>
      <c r="G288" t="s">
        <v>3117</v>
      </c>
      <c r="H288" t="s">
        <v>3117</v>
      </c>
      <c r="I288" t="e">
        <v>#VALUE!</v>
      </c>
      <c r="J288" t="s">
        <v>3117</v>
      </c>
      <c r="K288" t="s">
        <v>3117</v>
      </c>
      <c r="L288" t="s">
        <v>2554</v>
      </c>
    </row>
    <row r="289" spans="1:12" x14ac:dyDescent="0.25">
      <c r="A289" t="s">
        <v>1442</v>
      </c>
      <c r="B289" t="s">
        <v>2554</v>
      </c>
      <c r="C289" t="s">
        <v>2929</v>
      </c>
      <c r="D289" t="s">
        <v>3233</v>
      </c>
      <c r="E289" t="s">
        <v>3117</v>
      </c>
      <c r="F289" t="s">
        <v>3117</v>
      </c>
      <c r="G289" t="s">
        <v>3117</v>
      </c>
      <c r="H289" t="s">
        <v>3117</v>
      </c>
      <c r="I289" t="e">
        <v>#VALUE!</v>
      </c>
      <c r="J289" t="s">
        <v>3117</v>
      </c>
      <c r="K289" t="s">
        <v>3117</v>
      </c>
      <c r="L289" t="s">
        <v>2554</v>
      </c>
    </row>
    <row r="290" spans="1:12" x14ac:dyDescent="0.25">
      <c r="A290" t="s">
        <v>2031</v>
      </c>
      <c r="B290" t="s">
        <v>2554</v>
      </c>
      <c r="C290" t="s">
        <v>2929</v>
      </c>
      <c r="D290" t="s">
        <v>3233</v>
      </c>
      <c r="E290" t="s">
        <v>3117</v>
      </c>
      <c r="F290" t="s">
        <v>3117</v>
      </c>
      <c r="G290" t="s">
        <v>3117</v>
      </c>
      <c r="H290" t="s">
        <v>3117</v>
      </c>
      <c r="I290" t="e">
        <v>#VALUE!</v>
      </c>
      <c r="J290" t="s">
        <v>3117</v>
      </c>
      <c r="K290" t="s">
        <v>3117</v>
      </c>
      <c r="L290" t="s">
        <v>2554</v>
      </c>
    </row>
    <row r="291" spans="1:12" x14ac:dyDescent="0.25">
      <c r="A291" t="s">
        <v>2034</v>
      </c>
      <c r="B291" t="s">
        <v>2554</v>
      </c>
      <c r="C291" t="s">
        <v>2929</v>
      </c>
      <c r="D291" t="s">
        <v>3233</v>
      </c>
      <c r="E291" t="s">
        <v>3117</v>
      </c>
      <c r="F291" t="s">
        <v>3117</v>
      </c>
      <c r="G291" t="s">
        <v>3117</v>
      </c>
      <c r="H291" t="s">
        <v>3117</v>
      </c>
      <c r="I291" t="e">
        <v>#VALUE!</v>
      </c>
      <c r="J291" t="s">
        <v>3117</v>
      </c>
      <c r="K291" t="s">
        <v>3117</v>
      </c>
      <c r="L291" t="s">
        <v>2554</v>
      </c>
    </row>
    <row r="292" spans="1:12" x14ac:dyDescent="0.25">
      <c r="A292" t="s">
        <v>2045</v>
      </c>
      <c r="B292" t="s">
        <v>2554</v>
      </c>
      <c r="C292" t="s">
        <v>2911</v>
      </c>
      <c r="D292" t="s">
        <v>3227</v>
      </c>
      <c r="E292" t="s">
        <v>3117</v>
      </c>
      <c r="F292" t="s">
        <v>3117</v>
      </c>
      <c r="G292" t="s">
        <v>3117</v>
      </c>
      <c r="H292" t="s">
        <v>3117</v>
      </c>
      <c r="I292" t="e">
        <v>#VALUE!</v>
      </c>
      <c r="J292" t="s">
        <v>3117</v>
      </c>
      <c r="K292" t="s">
        <v>3117</v>
      </c>
      <c r="L292" t="s">
        <v>2554</v>
      </c>
    </row>
    <row r="293" spans="1:12" x14ac:dyDescent="0.25">
      <c r="A293" t="s">
        <v>2054</v>
      </c>
      <c r="B293" t="s">
        <v>2554</v>
      </c>
      <c r="C293" t="s">
        <v>2932</v>
      </c>
      <c r="D293" t="s">
        <v>3234</v>
      </c>
      <c r="E293" t="s">
        <v>3117</v>
      </c>
      <c r="F293" t="s">
        <v>3117</v>
      </c>
      <c r="G293" t="s">
        <v>3117</v>
      </c>
      <c r="H293" t="s">
        <v>3117</v>
      </c>
      <c r="I293" t="e">
        <v>#VALUE!</v>
      </c>
      <c r="J293" t="s">
        <v>3117</v>
      </c>
      <c r="K293" t="s">
        <v>3117</v>
      </c>
      <c r="L293" t="s">
        <v>2554</v>
      </c>
    </row>
    <row r="294" spans="1:12" x14ac:dyDescent="0.25">
      <c r="A294" t="s">
        <v>2062</v>
      </c>
      <c r="B294" t="s">
        <v>2554</v>
      </c>
      <c r="C294" t="s">
        <v>2934</v>
      </c>
      <c r="D294" t="s">
        <v>3235</v>
      </c>
      <c r="E294" t="s">
        <v>3117</v>
      </c>
      <c r="F294" t="s">
        <v>3117</v>
      </c>
      <c r="G294" t="s">
        <v>3117</v>
      </c>
      <c r="H294" t="s">
        <v>3117</v>
      </c>
      <c r="I294" t="e">
        <v>#VALUE!</v>
      </c>
      <c r="J294" t="s">
        <v>3117</v>
      </c>
      <c r="K294" t="s">
        <v>3117</v>
      </c>
      <c r="L294" t="s">
        <v>2554</v>
      </c>
    </row>
    <row r="295" spans="1:12" x14ac:dyDescent="0.25">
      <c r="A295" t="s">
        <v>2127</v>
      </c>
      <c r="B295" t="s">
        <v>2554</v>
      </c>
      <c r="C295" t="s">
        <v>2944</v>
      </c>
      <c r="D295" t="s">
        <v>3236</v>
      </c>
      <c r="E295" t="s">
        <v>3117</v>
      </c>
      <c r="F295" t="s">
        <v>3117</v>
      </c>
      <c r="G295" t="s">
        <v>3117</v>
      </c>
      <c r="H295" t="s">
        <v>3117</v>
      </c>
      <c r="I295" t="e">
        <v>#VALUE!</v>
      </c>
      <c r="J295" t="s">
        <v>3117</v>
      </c>
      <c r="K295" t="s">
        <v>3117</v>
      </c>
      <c r="L295" t="s">
        <v>2554</v>
      </c>
    </row>
    <row r="296" spans="1:12" x14ac:dyDescent="0.25">
      <c r="A296" t="s">
        <v>2147</v>
      </c>
      <c r="B296" t="s">
        <v>2554</v>
      </c>
      <c r="C296" t="s">
        <v>2946</v>
      </c>
      <c r="D296" t="s">
        <v>3237</v>
      </c>
      <c r="E296" t="s">
        <v>3117</v>
      </c>
      <c r="F296" t="s">
        <v>3117</v>
      </c>
      <c r="G296" t="s">
        <v>3117</v>
      </c>
      <c r="H296" t="s">
        <v>3117</v>
      </c>
      <c r="I296" t="e">
        <v>#VALUE!</v>
      </c>
      <c r="J296" t="s">
        <v>3117</v>
      </c>
      <c r="K296" t="s">
        <v>3117</v>
      </c>
      <c r="L296" t="s">
        <v>2554</v>
      </c>
    </row>
    <row r="297" spans="1:12" x14ac:dyDescent="0.25">
      <c r="A297" t="s">
        <v>2150</v>
      </c>
      <c r="B297" t="s">
        <v>2554</v>
      </c>
      <c r="C297" t="s">
        <v>2803</v>
      </c>
      <c r="D297" t="s">
        <v>3180</v>
      </c>
      <c r="E297" t="s">
        <v>3117</v>
      </c>
      <c r="F297" t="s">
        <v>3117</v>
      </c>
      <c r="G297" t="s">
        <v>3117</v>
      </c>
      <c r="H297" t="s">
        <v>3117</v>
      </c>
      <c r="I297" t="e">
        <v>#VALUE!</v>
      </c>
      <c r="J297" t="s">
        <v>3117</v>
      </c>
      <c r="K297" t="s">
        <v>3117</v>
      </c>
      <c r="L297" t="s">
        <v>2554</v>
      </c>
    </row>
    <row r="298" spans="1:12" x14ac:dyDescent="0.25">
      <c r="A298" t="s">
        <v>2162</v>
      </c>
      <c r="B298" t="s">
        <v>2554</v>
      </c>
      <c r="C298" t="s">
        <v>2948</v>
      </c>
      <c r="D298" t="s">
        <v>3238</v>
      </c>
      <c r="E298" t="s">
        <v>3117</v>
      </c>
      <c r="F298" t="s">
        <v>3117</v>
      </c>
      <c r="G298" t="s">
        <v>3117</v>
      </c>
      <c r="H298" t="s">
        <v>3117</v>
      </c>
      <c r="I298" t="e">
        <v>#VALUE!</v>
      </c>
      <c r="J298" t="s">
        <v>3117</v>
      </c>
      <c r="K298" t="s">
        <v>3117</v>
      </c>
      <c r="L298" t="s">
        <v>2554</v>
      </c>
    </row>
    <row r="299" spans="1:12" x14ac:dyDescent="0.25">
      <c r="A299" t="s">
        <v>2174</v>
      </c>
      <c r="B299" t="s">
        <v>2554</v>
      </c>
      <c r="C299" t="s">
        <v>2950</v>
      </c>
      <c r="D299" t="s">
        <v>3239</v>
      </c>
      <c r="E299" t="s">
        <v>3117</v>
      </c>
      <c r="F299" t="s">
        <v>3117</v>
      </c>
      <c r="G299" t="s">
        <v>3117</v>
      </c>
      <c r="H299" t="s">
        <v>3117</v>
      </c>
      <c r="I299" t="e">
        <v>#VALUE!</v>
      </c>
      <c r="J299" t="s">
        <v>3117</v>
      </c>
      <c r="K299" t="s">
        <v>3117</v>
      </c>
      <c r="L299" t="s">
        <v>2554</v>
      </c>
    </row>
    <row r="300" spans="1:12" x14ac:dyDescent="0.25">
      <c r="A300" t="s">
        <v>10</v>
      </c>
      <c r="B300" t="s">
        <v>2554</v>
      </c>
      <c r="C300" t="s">
        <v>2838</v>
      </c>
      <c r="D300" t="s">
        <v>3198</v>
      </c>
      <c r="E300" t="s">
        <v>3117</v>
      </c>
      <c r="F300" t="s">
        <v>3117</v>
      </c>
      <c r="G300" t="s">
        <v>3117</v>
      </c>
      <c r="H300" t="s">
        <v>3117</v>
      </c>
      <c r="I300" t="e">
        <v>#VALUE!</v>
      </c>
      <c r="J300" t="s">
        <v>3117</v>
      </c>
      <c r="K300" t="s">
        <v>3117</v>
      </c>
      <c r="L300" t="s">
        <v>2554</v>
      </c>
    </row>
    <row r="301" spans="1:12" x14ac:dyDescent="0.25">
      <c r="A301" t="s">
        <v>2199</v>
      </c>
      <c r="B301" t="s">
        <v>2554</v>
      </c>
      <c r="C301" t="s">
        <v>2952</v>
      </c>
      <c r="D301" t="s">
        <v>3240</v>
      </c>
      <c r="E301" t="s">
        <v>3117</v>
      </c>
      <c r="F301" t="s">
        <v>3117</v>
      </c>
      <c r="G301" t="s">
        <v>3117</v>
      </c>
      <c r="H301" t="s">
        <v>3117</v>
      </c>
      <c r="I301" t="e">
        <v>#VALUE!</v>
      </c>
      <c r="J301" t="s">
        <v>3117</v>
      </c>
      <c r="K301" t="s">
        <v>3117</v>
      </c>
      <c r="L301" t="s">
        <v>2554</v>
      </c>
    </row>
    <row r="302" spans="1:12" x14ac:dyDescent="0.25">
      <c r="A302" t="s">
        <v>2250</v>
      </c>
      <c r="B302" t="s">
        <v>2554</v>
      </c>
      <c r="C302" t="s">
        <v>2954</v>
      </c>
      <c r="D302" t="s">
        <v>3241</v>
      </c>
      <c r="E302" t="s">
        <v>3117</v>
      </c>
      <c r="F302" t="s">
        <v>3117</v>
      </c>
      <c r="G302" t="s">
        <v>3117</v>
      </c>
      <c r="H302" t="s">
        <v>3117</v>
      </c>
      <c r="I302" t="e">
        <v>#VALUE!</v>
      </c>
      <c r="J302" t="s">
        <v>3117</v>
      </c>
      <c r="K302" t="s">
        <v>3117</v>
      </c>
      <c r="L302" t="s">
        <v>2554</v>
      </c>
    </row>
    <row r="303" spans="1:12" x14ac:dyDescent="0.25">
      <c r="A303" t="s">
        <v>2255</v>
      </c>
      <c r="B303" t="s">
        <v>2554</v>
      </c>
      <c r="C303" t="s">
        <v>2955</v>
      </c>
      <c r="D303" t="s">
        <v>3242</v>
      </c>
      <c r="E303" t="s">
        <v>3117</v>
      </c>
      <c r="F303" t="s">
        <v>3117</v>
      </c>
      <c r="G303" t="s">
        <v>3117</v>
      </c>
      <c r="H303" t="s">
        <v>3117</v>
      </c>
      <c r="I303" t="e">
        <v>#VALUE!</v>
      </c>
      <c r="J303" t="s">
        <v>3117</v>
      </c>
      <c r="K303" t="s">
        <v>3117</v>
      </c>
      <c r="L303" t="s">
        <v>2554</v>
      </c>
    </row>
    <row r="304" spans="1:12" x14ac:dyDescent="0.25">
      <c r="A304" t="s">
        <v>2260</v>
      </c>
      <c r="B304" t="s">
        <v>2554</v>
      </c>
      <c r="C304" t="s">
        <v>2956</v>
      </c>
      <c r="D304" t="s">
        <v>3243</v>
      </c>
      <c r="E304" t="s">
        <v>3117</v>
      </c>
      <c r="F304" t="s">
        <v>3117</v>
      </c>
      <c r="G304" t="s">
        <v>3117</v>
      </c>
      <c r="H304" t="s">
        <v>3117</v>
      </c>
      <c r="I304" t="e">
        <v>#VALUE!</v>
      </c>
      <c r="J304" t="s">
        <v>3117</v>
      </c>
      <c r="K304" t="s">
        <v>3117</v>
      </c>
      <c r="L304" t="s">
        <v>2554</v>
      </c>
    </row>
    <row r="305" spans="1:12" x14ac:dyDescent="0.25">
      <c r="A305" t="s">
        <v>2279</v>
      </c>
      <c r="B305" t="s">
        <v>2554</v>
      </c>
      <c r="C305" t="s">
        <v>2957</v>
      </c>
      <c r="D305" t="s">
        <v>3244</v>
      </c>
      <c r="E305" t="s">
        <v>3117</v>
      </c>
      <c r="F305" t="s">
        <v>3117</v>
      </c>
      <c r="G305" t="s">
        <v>3117</v>
      </c>
      <c r="H305" t="s">
        <v>3117</v>
      </c>
      <c r="I305" t="e">
        <v>#VALUE!</v>
      </c>
      <c r="J305" t="s">
        <v>3117</v>
      </c>
      <c r="K305" t="s">
        <v>3117</v>
      </c>
      <c r="L305" t="s">
        <v>2554</v>
      </c>
    </row>
    <row r="306" spans="1:12" x14ac:dyDescent="0.25">
      <c r="A306" t="s">
        <v>2294</v>
      </c>
      <c r="B306" t="s">
        <v>2554</v>
      </c>
      <c r="C306" t="s">
        <v>2960</v>
      </c>
      <c r="D306" t="s">
        <v>3245</v>
      </c>
      <c r="E306" t="s">
        <v>3117</v>
      </c>
      <c r="F306" t="s">
        <v>3117</v>
      </c>
      <c r="G306" t="s">
        <v>3117</v>
      </c>
      <c r="H306" t="s">
        <v>3117</v>
      </c>
      <c r="I306" t="e">
        <v>#VALUE!</v>
      </c>
      <c r="J306" t="s">
        <v>3117</v>
      </c>
      <c r="K306" t="s">
        <v>3117</v>
      </c>
      <c r="L306" t="s">
        <v>2554</v>
      </c>
    </row>
    <row r="307" spans="1:12" x14ac:dyDescent="0.25">
      <c r="A307" t="s">
        <v>2318</v>
      </c>
      <c r="B307" t="s">
        <v>2554</v>
      </c>
      <c r="C307" t="s">
        <v>2965</v>
      </c>
      <c r="D307" t="s">
        <v>3246</v>
      </c>
      <c r="E307" t="s">
        <v>3117</v>
      </c>
      <c r="F307" t="s">
        <v>3117</v>
      </c>
      <c r="G307" t="s">
        <v>3117</v>
      </c>
      <c r="H307" t="s">
        <v>3117</v>
      </c>
      <c r="I307" t="e">
        <v>#VALUE!</v>
      </c>
      <c r="J307" t="s">
        <v>3117</v>
      </c>
      <c r="K307" t="s">
        <v>3117</v>
      </c>
      <c r="L307" t="s">
        <v>2554</v>
      </c>
    </row>
    <row r="308" spans="1:12" x14ac:dyDescent="0.25">
      <c r="A308" t="s">
        <v>2330</v>
      </c>
      <c r="B308" t="s">
        <v>2554</v>
      </c>
      <c r="C308" t="s">
        <v>2968</v>
      </c>
      <c r="D308" t="s">
        <v>3247</v>
      </c>
      <c r="E308" t="s">
        <v>3117</v>
      </c>
      <c r="F308" t="s">
        <v>3117</v>
      </c>
      <c r="G308" t="s">
        <v>3117</v>
      </c>
      <c r="H308" t="s">
        <v>3117</v>
      </c>
      <c r="I308" t="e">
        <v>#VALUE!</v>
      </c>
      <c r="J308" t="s">
        <v>3117</v>
      </c>
      <c r="K308" t="s">
        <v>3117</v>
      </c>
      <c r="L308" t="s">
        <v>2554</v>
      </c>
    </row>
    <row r="309" spans="1:12" x14ac:dyDescent="0.25">
      <c r="A309" t="s">
        <v>2363</v>
      </c>
      <c r="B309" t="s">
        <v>2554</v>
      </c>
      <c r="C309" t="s">
        <v>2972</v>
      </c>
      <c r="D309" t="s">
        <v>3248</v>
      </c>
      <c r="E309" t="s">
        <v>3117</v>
      </c>
      <c r="F309" t="s">
        <v>3117</v>
      </c>
      <c r="G309" t="s">
        <v>3117</v>
      </c>
      <c r="H309" t="s">
        <v>3117</v>
      </c>
      <c r="I309" t="e">
        <v>#VALUE!</v>
      </c>
      <c r="J309" t="s">
        <v>3117</v>
      </c>
      <c r="K309" t="s">
        <v>3117</v>
      </c>
      <c r="L309" t="s">
        <v>2554</v>
      </c>
    </row>
    <row r="310" spans="1:12" x14ac:dyDescent="0.25">
      <c r="A310" t="s">
        <v>2372</v>
      </c>
      <c r="B310" t="s">
        <v>2554</v>
      </c>
      <c r="C310" t="s">
        <v>2974</v>
      </c>
      <c r="D310" t="s">
        <v>3249</v>
      </c>
      <c r="E310" t="s">
        <v>3117</v>
      </c>
      <c r="F310" t="s">
        <v>3117</v>
      </c>
      <c r="G310" t="s">
        <v>3117</v>
      </c>
      <c r="H310" t="s">
        <v>3117</v>
      </c>
      <c r="I310" t="e">
        <v>#VALUE!</v>
      </c>
      <c r="J310" t="s">
        <v>3117</v>
      </c>
      <c r="K310" t="s">
        <v>3117</v>
      </c>
      <c r="L310" t="s">
        <v>2554</v>
      </c>
    </row>
    <row r="311" spans="1:12" x14ac:dyDescent="0.25">
      <c r="A311" t="s">
        <v>2375</v>
      </c>
      <c r="B311" t="s">
        <v>2554</v>
      </c>
      <c r="C311" t="s">
        <v>2974</v>
      </c>
      <c r="D311" t="s">
        <v>3249</v>
      </c>
      <c r="E311" t="s">
        <v>3117</v>
      </c>
      <c r="F311" t="s">
        <v>3117</v>
      </c>
      <c r="G311" t="s">
        <v>3117</v>
      </c>
      <c r="H311" t="s">
        <v>3117</v>
      </c>
      <c r="I311" t="e">
        <v>#VALUE!</v>
      </c>
      <c r="J311" t="s">
        <v>3117</v>
      </c>
      <c r="K311" t="s">
        <v>3117</v>
      </c>
      <c r="L311" t="s">
        <v>2554</v>
      </c>
    </row>
    <row r="312" spans="1:12" x14ac:dyDescent="0.25">
      <c r="A312" t="s">
        <v>2406</v>
      </c>
      <c r="B312" t="s">
        <v>2554</v>
      </c>
      <c r="C312" t="s">
        <v>2978</v>
      </c>
      <c r="D312" t="s">
        <v>3250</v>
      </c>
      <c r="E312" t="s">
        <v>3117</v>
      </c>
      <c r="F312" t="s">
        <v>3117</v>
      </c>
      <c r="G312" t="s">
        <v>3117</v>
      </c>
      <c r="H312" t="s">
        <v>3117</v>
      </c>
      <c r="I312" t="e">
        <v>#VALUE!</v>
      </c>
      <c r="J312" t="s">
        <v>3117</v>
      </c>
      <c r="K312" t="s">
        <v>3117</v>
      </c>
      <c r="L312" t="s">
        <v>2554</v>
      </c>
    </row>
    <row r="313" spans="1:12" x14ac:dyDescent="0.25">
      <c r="A313" t="s">
        <v>2436</v>
      </c>
      <c r="B313" t="s">
        <v>2554</v>
      </c>
      <c r="C313" t="s">
        <v>2985</v>
      </c>
      <c r="D313" t="s">
        <v>3251</v>
      </c>
      <c r="E313" t="s">
        <v>3117</v>
      </c>
      <c r="F313" t="s">
        <v>3117</v>
      </c>
      <c r="G313" t="s">
        <v>3117</v>
      </c>
      <c r="H313" t="s">
        <v>3117</v>
      </c>
      <c r="I313" t="e">
        <v>#VALUE!</v>
      </c>
      <c r="J313" t="s">
        <v>3117</v>
      </c>
      <c r="K313" t="s">
        <v>3117</v>
      </c>
      <c r="L313" t="s">
        <v>2554</v>
      </c>
    </row>
    <row r="314" spans="1:12" x14ac:dyDescent="0.25">
      <c r="A314" t="s">
        <v>2489</v>
      </c>
      <c r="B314" t="s">
        <v>2554</v>
      </c>
      <c r="C314" t="s">
        <v>2995</v>
      </c>
      <c r="D314" t="s">
        <v>3252</v>
      </c>
      <c r="E314" t="s">
        <v>3117</v>
      </c>
      <c r="F314" t="s">
        <v>3117</v>
      </c>
      <c r="G314" t="s">
        <v>3117</v>
      </c>
      <c r="H314" t="s">
        <v>3117</v>
      </c>
      <c r="I314" t="e">
        <v>#VALUE!</v>
      </c>
      <c r="J314" t="s">
        <v>3117</v>
      </c>
      <c r="K314" t="s">
        <v>3117</v>
      </c>
      <c r="L314" t="s">
        <v>2554</v>
      </c>
    </row>
    <row r="315" spans="1:12" x14ac:dyDescent="0.25">
      <c r="A315" t="s">
        <v>2536</v>
      </c>
      <c r="B315" t="s">
        <v>2554</v>
      </c>
      <c r="C315" t="s">
        <v>3000</v>
      </c>
      <c r="D315" t="s">
        <v>3253</v>
      </c>
      <c r="E315" t="s">
        <v>3117</v>
      </c>
      <c r="F315" t="s">
        <v>3117</v>
      </c>
      <c r="G315" t="s">
        <v>3117</v>
      </c>
      <c r="H315" t="s">
        <v>3117</v>
      </c>
      <c r="I315" t="e">
        <v>#VALUE!</v>
      </c>
      <c r="J315" t="s">
        <v>3117</v>
      </c>
      <c r="K315" t="s">
        <v>3117</v>
      </c>
      <c r="L315" t="s">
        <v>2554</v>
      </c>
    </row>
    <row r="316" spans="1:12" x14ac:dyDescent="0.25">
      <c r="A316" t="s">
        <v>106</v>
      </c>
      <c r="B316" t="s">
        <v>2554</v>
      </c>
      <c r="C316" t="s">
        <v>2554</v>
      </c>
      <c r="D316" t="s">
        <v>3254</v>
      </c>
      <c r="E316" t="s">
        <v>3255</v>
      </c>
      <c r="F316" t="s">
        <v>3255</v>
      </c>
      <c r="G316" t="s">
        <v>3255</v>
      </c>
      <c r="H316" t="s">
        <v>3255</v>
      </c>
      <c r="I316" t="e">
        <v>#VALUE!</v>
      </c>
      <c r="J316" t="s">
        <v>3255</v>
      </c>
      <c r="K316" t="s">
        <v>3255</v>
      </c>
      <c r="L316" t="s">
        <v>2554</v>
      </c>
    </row>
    <row r="317" spans="1:12" x14ac:dyDescent="0.25">
      <c r="A317" t="s">
        <v>121</v>
      </c>
      <c r="B317" t="s">
        <v>2554</v>
      </c>
      <c r="C317" t="s">
        <v>2554</v>
      </c>
      <c r="D317" t="s">
        <v>3254</v>
      </c>
      <c r="E317" t="s">
        <v>3255</v>
      </c>
      <c r="F317" t="s">
        <v>3255</v>
      </c>
      <c r="G317" t="s">
        <v>3255</v>
      </c>
      <c r="H317" t="s">
        <v>3255</v>
      </c>
      <c r="I317" t="e">
        <v>#VALUE!</v>
      </c>
      <c r="J317" t="s">
        <v>3255</v>
      </c>
      <c r="K317" t="s">
        <v>3255</v>
      </c>
      <c r="L317" t="s">
        <v>2554</v>
      </c>
    </row>
    <row r="318" spans="1:12" x14ac:dyDescent="0.25">
      <c r="A318" t="s">
        <v>124</v>
      </c>
      <c r="B318" t="s">
        <v>2554</v>
      </c>
      <c r="C318" t="s">
        <v>2554</v>
      </c>
      <c r="D318" t="s">
        <v>3254</v>
      </c>
      <c r="E318" t="s">
        <v>3255</v>
      </c>
      <c r="F318" t="s">
        <v>3255</v>
      </c>
      <c r="G318" t="s">
        <v>3255</v>
      </c>
      <c r="H318" t="s">
        <v>3255</v>
      </c>
      <c r="I318" t="e">
        <v>#VALUE!</v>
      </c>
      <c r="J318" t="s">
        <v>3255</v>
      </c>
      <c r="K318" t="s">
        <v>3255</v>
      </c>
      <c r="L318" t="s">
        <v>2554</v>
      </c>
    </row>
    <row r="319" spans="1:12" x14ac:dyDescent="0.25">
      <c r="A319" t="s">
        <v>171</v>
      </c>
      <c r="B319" t="s">
        <v>2554</v>
      </c>
      <c r="C319" t="s">
        <v>2554</v>
      </c>
      <c r="D319" t="s">
        <v>3254</v>
      </c>
      <c r="E319" t="s">
        <v>3255</v>
      </c>
      <c r="F319" t="s">
        <v>3255</v>
      </c>
      <c r="G319" t="s">
        <v>3255</v>
      </c>
      <c r="H319" t="s">
        <v>3255</v>
      </c>
      <c r="I319" t="e">
        <v>#VALUE!</v>
      </c>
      <c r="J319" t="s">
        <v>3255</v>
      </c>
      <c r="K319" t="s">
        <v>3255</v>
      </c>
      <c r="L319" t="s">
        <v>2554</v>
      </c>
    </row>
    <row r="320" spans="1:12" x14ac:dyDescent="0.25">
      <c r="A320" t="s">
        <v>197</v>
      </c>
      <c r="B320" t="s">
        <v>2554</v>
      </c>
      <c r="C320" t="s">
        <v>2554</v>
      </c>
      <c r="D320" t="s">
        <v>3254</v>
      </c>
      <c r="E320" t="s">
        <v>3255</v>
      </c>
      <c r="F320" t="s">
        <v>3255</v>
      </c>
      <c r="G320" t="s">
        <v>3255</v>
      </c>
      <c r="H320" t="s">
        <v>3255</v>
      </c>
      <c r="I320" t="e">
        <v>#VALUE!</v>
      </c>
      <c r="J320" t="s">
        <v>3255</v>
      </c>
      <c r="K320" t="s">
        <v>3255</v>
      </c>
      <c r="L320" t="s">
        <v>2554</v>
      </c>
    </row>
    <row r="321" spans="1:12" x14ac:dyDescent="0.25">
      <c r="A321" t="s">
        <v>262</v>
      </c>
      <c r="B321" t="s">
        <v>2554</v>
      </c>
      <c r="C321" t="s">
        <v>2554</v>
      </c>
      <c r="D321" t="s">
        <v>3254</v>
      </c>
      <c r="E321" t="s">
        <v>3255</v>
      </c>
      <c r="F321" t="s">
        <v>3255</v>
      </c>
      <c r="G321" t="s">
        <v>3255</v>
      </c>
      <c r="H321" t="s">
        <v>3255</v>
      </c>
      <c r="I321" t="e">
        <v>#VALUE!</v>
      </c>
      <c r="J321" t="s">
        <v>3255</v>
      </c>
      <c r="K321" t="s">
        <v>3255</v>
      </c>
      <c r="L321" t="s">
        <v>2554</v>
      </c>
    </row>
    <row r="322" spans="1:12" x14ac:dyDescent="0.25">
      <c r="A322" t="s">
        <v>268</v>
      </c>
      <c r="B322" t="s">
        <v>2554</v>
      </c>
      <c r="C322" t="s">
        <v>2554</v>
      </c>
      <c r="D322" t="s">
        <v>3254</v>
      </c>
      <c r="E322" t="s">
        <v>3255</v>
      </c>
      <c r="F322" t="s">
        <v>3255</v>
      </c>
      <c r="G322" t="s">
        <v>3255</v>
      </c>
      <c r="H322" t="s">
        <v>3255</v>
      </c>
      <c r="I322" t="e">
        <v>#VALUE!</v>
      </c>
      <c r="J322" t="s">
        <v>3255</v>
      </c>
      <c r="K322" t="s">
        <v>3255</v>
      </c>
      <c r="L322" t="s">
        <v>2554</v>
      </c>
    </row>
    <row r="323" spans="1:12" x14ac:dyDescent="0.25">
      <c r="A323" t="s">
        <v>360</v>
      </c>
      <c r="B323" t="s">
        <v>2554</v>
      </c>
      <c r="C323" t="s">
        <v>2554</v>
      </c>
      <c r="D323" t="s">
        <v>3254</v>
      </c>
      <c r="E323" t="s">
        <v>3255</v>
      </c>
      <c r="F323" t="s">
        <v>3255</v>
      </c>
      <c r="G323" t="s">
        <v>3255</v>
      </c>
      <c r="H323" t="s">
        <v>3255</v>
      </c>
      <c r="I323" t="e">
        <v>#VALUE!</v>
      </c>
      <c r="J323" t="s">
        <v>3255</v>
      </c>
      <c r="K323" t="s">
        <v>3255</v>
      </c>
      <c r="L323" t="s">
        <v>2554</v>
      </c>
    </row>
    <row r="324" spans="1:12" x14ac:dyDescent="0.25">
      <c r="A324" t="s">
        <v>387</v>
      </c>
      <c r="B324" t="s">
        <v>2554</v>
      </c>
      <c r="C324" t="s">
        <v>2554</v>
      </c>
      <c r="D324" t="s">
        <v>3254</v>
      </c>
      <c r="E324" t="s">
        <v>3255</v>
      </c>
      <c r="F324" t="s">
        <v>3255</v>
      </c>
      <c r="G324" t="s">
        <v>3255</v>
      </c>
      <c r="H324" t="s">
        <v>3255</v>
      </c>
      <c r="I324" t="e">
        <v>#VALUE!</v>
      </c>
      <c r="J324" t="s">
        <v>3255</v>
      </c>
      <c r="K324" t="s">
        <v>3255</v>
      </c>
      <c r="L324" t="s">
        <v>2554</v>
      </c>
    </row>
    <row r="325" spans="1:12" x14ac:dyDescent="0.25">
      <c r="A325" t="s">
        <v>484</v>
      </c>
      <c r="B325" t="s">
        <v>2554</v>
      </c>
      <c r="C325" t="s">
        <v>2554</v>
      </c>
      <c r="D325" t="s">
        <v>3254</v>
      </c>
      <c r="E325" t="s">
        <v>3255</v>
      </c>
      <c r="F325" t="s">
        <v>3255</v>
      </c>
      <c r="G325" t="s">
        <v>3255</v>
      </c>
      <c r="H325" t="s">
        <v>3255</v>
      </c>
      <c r="I325" t="e">
        <v>#VALUE!</v>
      </c>
      <c r="J325" t="s">
        <v>3255</v>
      </c>
      <c r="K325" t="s">
        <v>3255</v>
      </c>
      <c r="L325" t="s">
        <v>2554</v>
      </c>
    </row>
    <row r="326" spans="1:12" x14ac:dyDescent="0.25">
      <c r="A326" t="s">
        <v>502</v>
      </c>
      <c r="B326" t="s">
        <v>2554</v>
      </c>
      <c r="C326" t="s">
        <v>2554</v>
      </c>
      <c r="D326" t="s">
        <v>3254</v>
      </c>
      <c r="E326" t="s">
        <v>3255</v>
      </c>
      <c r="F326" t="s">
        <v>3255</v>
      </c>
      <c r="G326" t="s">
        <v>3255</v>
      </c>
      <c r="H326" t="s">
        <v>3255</v>
      </c>
      <c r="I326" t="e">
        <v>#VALUE!</v>
      </c>
      <c r="J326" t="s">
        <v>3255</v>
      </c>
      <c r="K326" t="s">
        <v>3255</v>
      </c>
      <c r="L326" t="s">
        <v>2554</v>
      </c>
    </row>
    <row r="327" spans="1:12" x14ac:dyDescent="0.25">
      <c r="A327" t="s">
        <v>714</v>
      </c>
      <c r="B327" t="s">
        <v>2554</v>
      </c>
      <c r="C327" t="s">
        <v>2554</v>
      </c>
      <c r="D327" t="s">
        <v>3254</v>
      </c>
      <c r="E327" t="s">
        <v>3255</v>
      </c>
      <c r="F327" t="s">
        <v>3255</v>
      </c>
      <c r="G327" t="s">
        <v>3255</v>
      </c>
      <c r="H327" t="s">
        <v>3255</v>
      </c>
      <c r="I327" t="e">
        <v>#VALUE!</v>
      </c>
      <c r="J327" t="s">
        <v>3255</v>
      </c>
      <c r="K327" t="s">
        <v>3255</v>
      </c>
      <c r="L327" t="s">
        <v>2554</v>
      </c>
    </row>
    <row r="328" spans="1:12" x14ac:dyDescent="0.25">
      <c r="A328" t="s">
        <v>740</v>
      </c>
      <c r="B328" t="s">
        <v>2554</v>
      </c>
      <c r="C328" t="s">
        <v>2554</v>
      </c>
      <c r="D328" t="s">
        <v>3254</v>
      </c>
      <c r="E328" t="s">
        <v>3255</v>
      </c>
      <c r="F328" t="s">
        <v>3255</v>
      </c>
      <c r="G328" t="s">
        <v>3255</v>
      </c>
      <c r="H328" t="s">
        <v>3255</v>
      </c>
      <c r="I328" t="e">
        <v>#VALUE!</v>
      </c>
      <c r="J328" t="s">
        <v>3255</v>
      </c>
      <c r="K328" t="s">
        <v>3255</v>
      </c>
      <c r="L328" t="s">
        <v>2554</v>
      </c>
    </row>
    <row r="329" spans="1:12" x14ac:dyDescent="0.25">
      <c r="A329" t="s">
        <v>10</v>
      </c>
      <c r="B329" t="s">
        <v>2554</v>
      </c>
      <c r="C329" t="s">
        <v>2554</v>
      </c>
      <c r="D329" t="s">
        <v>3254</v>
      </c>
      <c r="E329" t="s">
        <v>3255</v>
      </c>
      <c r="F329" t="s">
        <v>3255</v>
      </c>
      <c r="G329" t="s">
        <v>3255</v>
      </c>
      <c r="H329" t="s">
        <v>3255</v>
      </c>
      <c r="I329" t="e">
        <v>#VALUE!</v>
      </c>
      <c r="J329" t="s">
        <v>3255</v>
      </c>
      <c r="K329" t="s">
        <v>3255</v>
      </c>
      <c r="L329" t="s">
        <v>2554</v>
      </c>
    </row>
    <row r="330" spans="1:12" x14ac:dyDescent="0.25">
      <c r="A330" t="s">
        <v>918</v>
      </c>
      <c r="B330" t="s">
        <v>2554</v>
      </c>
      <c r="C330" t="s">
        <v>2554</v>
      </c>
      <c r="D330" t="s">
        <v>3254</v>
      </c>
      <c r="E330" t="s">
        <v>3255</v>
      </c>
      <c r="F330" t="s">
        <v>3255</v>
      </c>
      <c r="G330" t="s">
        <v>3255</v>
      </c>
      <c r="H330" t="s">
        <v>3255</v>
      </c>
      <c r="I330" t="e">
        <v>#VALUE!</v>
      </c>
      <c r="J330" t="s">
        <v>3255</v>
      </c>
      <c r="K330" t="s">
        <v>3255</v>
      </c>
      <c r="L330" t="s">
        <v>2554</v>
      </c>
    </row>
    <row r="331" spans="1:12" x14ac:dyDescent="0.25">
      <c r="A331" t="s">
        <v>953</v>
      </c>
      <c r="B331" t="s">
        <v>2554</v>
      </c>
      <c r="C331" t="s">
        <v>2554</v>
      </c>
      <c r="D331" t="s">
        <v>3254</v>
      </c>
      <c r="E331" t="s">
        <v>3255</v>
      </c>
      <c r="F331" t="s">
        <v>3255</v>
      </c>
      <c r="G331" t="s">
        <v>3255</v>
      </c>
      <c r="H331" t="s">
        <v>3255</v>
      </c>
      <c r="I331" t="e">
        <v>#VALUE!</v>
      </c>
      <c r="J331" t="s">
        <v>3255</v>
      </c>
      <c r="K331" t="s">
        <v>3255</v>
      </c>
      <c r="L331" t="s">
        <v>2554</v>
      </c>
    </row>
    <row r="332" spans="1:12" x14ac:dyDescent="0.25">
      <c r="A332" t="s">
        <v>247</v>
      </c>
      <c r="B332" t="s">
        <v>2554</v>
      </c>
      <c r="C332" t="s">
        <v>2554</v>
      </c>
      <c r="D332" t="s">
        <v>3254</v>
      </c>
      <c r="E332" t="s">
        <v>3255</v>
      </c>
      <c r="F332" t="s">
        <v>3255</v>
      </c>
      <c r="G332" t="s">
        <v>3255</v>
      </c>
      <c r="H332" t="s">
        <v>3255</v>
      </c>
      <c r="I332" t="e">
        <v>#VALUE!</v>
      </c>
      <c r="J332" t="s">
        <v>3255</v>
      </c>
      <c r="K332" t="s">
        <v>3255</v>
      </c>
      <c r="L332" t="s">
        <v>2554</v>
      </c>
    </row>
    <row r="333" spans="1:12" x14ac:dyDescent="0.25">
      <c r="A333" t="s">
        <v>1043</v>
      </c>
      <c r="B333" t="s">
        <v>2554</v>
      </c>
      <c r="C333" t="s">
        <v>2554</v>
      </c>
      <c r="D333" t="s">
        <v>3254</v>
      </c>
      <c r="E333" t="s">
        <v>3255</v>
      </c>
      <c r="F333" t="s">
        <v>3255</v>
      </c>
      <c r="G333" t="s">
        <v>3255</v>
      </c>
      <c r="H333" t="s">
        <v>3255</v>
      </c>
      <c r="I333" t="e">
        <v>#VALUE!</v>
      </c>
      <c r="J333" t="s">
        <v>3255</v>
      </c>
      <c r="K333" t="s">
        <v>3255</v>
      </c>
      <c r="L333" t="s">
        <v>2554</v>
      </c>
    </row>
    <row r="334" spans="1:12" x14ac:dyDescent="0.25">
      <c r="A334" t="s">
        <v>1060</v>
      </c>
      <c r="B334" t="s">
        <v>2554</v>
      </c>
      <c r="C334" t="s">
        <v>2554</v>
      </c>
      <c r="D334" t="s">
        <v>3254</v>
      </c>
      <c r="E334" t="s">
        <v>3255</v>
      </c>
      <c r="F334" t="s">
        <v>3255</v>
      </c>
      <c r="G334" t="s">
        <v>3255</v>
      </c>
      <c r="H334" t="s">
        <v>3255</v>
      </c>
      <c r="I334" t="e">
        <v>#VALUE!</v>
      </c>
      <c r="J334" t="s">
        <v>3255</v>
      </c>
      <c r="K334" t="s">
        <v>3255</v>
      </c>
      <c r="L334" t="s">
        <v>2554</v>
      </c>
    </row>
    <row r="335" spans="1:12" x14ac:dyDescent="0.25">
      <c r="A335" t="s">
        <v>1133</v>
      </c>
      <c r="B335" t="s">
        <v>2554</v>
      </c>
      <c r="C335" t="s">
        <v>2554</v>
      </c>
      <c r="D335" t="s">
        <v>3254</v>
      </c>
      <c r="E335" t="s">
        <v>3255</v>
      </c>
      <c r="F335" t="s">
        <v>3255</v>
      </c>
      <c r="G335" t="s">
        <v>3255</v>
      </c>
      <c r="H335" t="s">
        <v>3255</v>
      </c>
      <c r="I335" t="e">
        <v>#VALUE!</v>
      </c>
      <c r="J335" t="s">
        <v>3255</v>
      </c>
      <c r="K335" t="s">
        <v>3255</v>
      </c>
      <c r="L335" t="s">
        <v>2554</v>
      </c>
    </row>
    <row r="336" spans="1:12" x14ac:dyDescent="0.25">
      <c r="A336" t="s">
        <v>1161</v>
      </c>
      <c r="B336" t="s">
        <v>2554</v>
      </c>
      <c r="C336" t="s">
        <v>2554</v>
      </c>
      <c r="D336" t="s">
        <v>3254</v>
      </c>
      <c r="E336" t="s">
        <v>3255</v>
      </c>
      <c r="F336" t="s">
        <v>3255</v>
      </c>
      <c r="G336" t="s">
        <v>3255</v>
      </c>
      <c r="H336" t="s">
        <v>3255</v>
      </c>
      <c r="I336" t="e">
        <v>#VALUE!</v>
      </c>
      <c r="J336" t="s">
        <v>3255</v>
      </c>
      <c r="K336" t="s">
        <v>3255</v>
      </c>
      <c r="L336" t="s">
        <v>2554</v>
      </c>
    </row>
    <row r="337" spans="1:12" x14ac:dyDescent="0.25">
      <c r="A337" t="s">
        <v>1182</v>
      </c>
      <c r="B337" t="s">
        <v>2554</v>
      </c>
      <c r="C337" t="s">
        <v>2554</v>
      </c>
      <c r="D337" t="s">
        <v>3254</v>
      </c>
      <c r="E337" t="s">
        <v>3255</v>
      </c>
      <c r="F337" t="s">
        <v>3255</v>
      </c>
      <c r="G337" t="s">
        <v>3255</v>
      </c>
      <c r="H337" t="s">
        <v>3255</v>
      </c>
      <c r="I337" t="e">
        <v>#VALUE!</v>
      </c>
      <c r="J337" t="s">
        <v>3255</v>
      </c>
      <c r="K337" t="s">
        <v>3255</v>
      </c>
      <c r="L337" t="s">
        <v>2554</v>
      </c>
    </row>
    <row r="338" spans="1:12" x14ac:dyDescent="0.25">
      <c r="A338" t="s">
        <v>1215</v>
      </c>
      <c r="B338" t="s">
        <v>2554</v>
      </c>
      <c r="C338" t="s">
        <v>2554</v>
      </c>
      <c r="D338" t="s">
        <v>3254</v>
      </c>
      <c r="E338" t="s">
        <v>3255</v>
      </c>
      <c r="F338" t="s">
        <v>3255</v>
      </c>
      <c r="G338" t="s">
        <v>3255</v>
      </c>
      <c r="H338" t="s">
        <v>3255</v>
      </c>
      <c r="I338" t="e">
        <v>#VALUE!</v>
      </c>
      <c r="J338" t="s">
        <v>3255</v>
      </c>
      <c r="K338" t="s">
        <v>3255</v>
      </c>
      <c r="L338" t="s">
        <v>2554</v>
      </c>
    </row>
    <row r="339" spans="1:12" x14ac:dyDescent="0.25">
      <c r="A339" t="s">
        <v>1224</v>
      </c>
      <c r="B339" t="s">
        <v>2554</v>
      </c>
      <c r="C339" t="s">
        <v>2554</v>
      </c>
      <c r="D339" t="s">
        <v>3254</v>
      </c>
      <c r="E339" t="s">
        <v>3255</v>
      </c>
      <c r="F339" t="s">
        <v>3255</v>
      </c>
      <c r="G339" t="s">
        <v>3255</v>
      </c>
      <c r="H339" t="s">
        <v>3255</v>
      </c>
      <c r="I339" t="e">
        <v>#VALUE!</v>
      </c>
      <c r="J339" t="s">
        <v>3255</v>
      </c>
      <c r="K339" t="s">
        <v>3255</v>
      </c>
      <c r="L339" t="s">
        <v>2554</v>
      </c>
    </row>
    <row r="340" spans="1:12" x14ac:dyDescent="0.25">
      <c r="A340" t="s">
        <v>146</v>
      </c>
      <c r="B340" t="s">
        <v>2554</v>
      </c>
      <c r="C340" t="s">
        <v>2554</v>
      </c>
      <c r="D340" t="s">
        <v>3254</v>
      </c>
      <c r="E340" t="s">
        <v>3255</v>
      </c>
      <c r="F340" t="s">
        <v>3255</v>
      </c>
      <c r="G340" t="s">
        <v>3255</v>
      </c>
      <c r="H340" t="s">
        <v>3255</v>
      </c>
      <c r="I340" t="e">
        <v>#VALUE!</v>
      </c>
      <c r="J340" t="s">
        <v>3255</v>
      </c>
      <c r="K340" t="s">
        <v>3255</v>
      </c>
      <c r="L340" t="s">
        <v>2554</v>
      </c>
    </row>
    <row r="341" spans="1:12" x14ac:dyDescent="0.25">
      <c r="A341" t="s">
        <v>1240</v>
      </c>
      <c r="B341" t="s">
        <v>2554</v>
      </c>
      <c r="C341" t="s">
        <v>2554</v>
      </c>
      <c r="D341" t="s">
        <v>3254</v>
      </c>
      <c r="E341" t="s">
        <v>3255</v>
      </c>
      <c r="F341" t="s">
        <v>3255</v>
      </c>
      <c r="G341" t="s">
        <v>3255</v>
      </c>
      <c r="H341" t="s">
        <v>3255</v>
      </c>
      <c r="I341" t="e">
        <v>#VALUE!</v>
      </c>
      <c r="J341" t="s">
        <v>3255</v>
      </c>
      <c r="K341" t="s">
        <v>3255</v>
      </c>
      <c r="L341" t="s">
        <v>2554</v>
      </c>
    </row>
    <row r="342" spans="1:12" x14ac:dyDescent="0.25">
      <c r="A342" t="s">
        <v>1252</v>
      </c>
      <c r="B342" t="s">
        <v>2554</v>
      </c>
      <c r="C342" t="s">
        <v>2554</v>
      </c>
      <c r="D342" t="s">
        <v>3254</v>
      </c>
      <c r="E342" t="s">
        <v>3255</v>
      </c>
      <c r="F342" t="s">
        <v>3255</v>
      </c>
      <c r="G342" t="s">
        <v>3255</v>
      </c>
      <c r="H342" t="s">
        <v>3255</v>
      </c>
      <c r="I342" t="e">
        <v>#VALUE!</v>
      </c>
      <c r="J342" t="s">
        <v>3255</v>
      </c>
      <c r="K342" t="s">
        <v>3255</v>
      </c>
      <c r="L342" t="s">
        <v>2554</v>
      </c>
    </row>
    <row r="343" spans="1:12" x14ac:dyDescent="0.25">
      <c r="A343" t="s">
        <v>1261</v>
      </c>
      <c r="B343" t="s">
        <v>2554</v>
      </c>
      <c r="C343" t="s">
        <v>2554</v>
      </c>
      <c r="D343" t="s">
        <v>3254</v>
      </c>
      <c r="E343" t="s">
        <v>3255</v>
      </c>
      <c r="F343" t="s">
        <v>3255</v>
      </c>
      <c r="G343" t="s">
        <v>3255</v>
      </c>
      <c r="H343" t="s">
        <v>3255</v>
      </c>
      <c r="I343" t="e">
        <v>#VALUE!</v>
      </c>
      <c r="J343" t="s">
        <v>3255</v>
      </c>
      <c r="K343" t="s">
        <v>3255</v>
      </c>
      <c r="L343" t="s">
        <v>2554</v>
      </c>
    </row>
    <row r="344" spans="1:12" x14ac:dyDescent="0.25">
      <c r="A344" t="s">
        <v>1341</v>
      </c>
      <c r="B344" t="s">
        <v>2554</v>
      </c>
      <c r="C344" t="s">
        <v>2554</v>
      </c>
      <c r="D344" t="s">
        <v>3254</v>
      </c>
      <c r="E344" t="s">
        <v>3255</v>
      </c>
      <c r="F344" t="s">
        <v>3255</v>
      </c>
      <c r="G344" t="s">
        <v>3255</v>
      </c>
      <c r="H344" t="s">
        <v>3255</v>
      </c>
      <c r="I344" t="e">
        <v>#VALUE!</v>
      </c>
      <c r="J344" t="s">
        <v>3255</v>
      </c>
      <c r="K344" t="s">
        <v>3255</v>
      </c>
      <c r="L344" t="s">
        <v>2554</v>
      </c>
    </row>
    <row r="345" spans="1:12" x14ac:dyDescent="0.25">
      <c r="A345" t="s">
        <v>1417</v>
      </c>
      <c r="B345" t="s">
        <v>2554</v>
      </c>
      <c r="C345" t="s">
        <v>2554</v>
      </c>
      <c r="D345" t="s">
        <v>3254</v>
      </c>
      <c r="E345" t="s">
        <v>3255</v>
      </c>
      <c r="F345" t="s">
        <v>3255</v>
      </c>
      <c r="G345" t="s">
        <v>3255</v>
      </c>
      <c r="H345" t="s">
        <v>3255</v>
      </c>
      <c r="I345" t="e">
        <v>#VALUE!</v>
      </c>
      <c r="J345" t="s">
        <v>3255</v>
      </c>
      <c r="K345" t="s">
        <v>3255</v>
      </c>
      <c r="L345" t="s">
        <v>2554</v>
      </c>
    </row>
    <row r="346" spans="1:12" x14ac:dyDescent="0.25">
      <c r="A346" t="s">
        <v>1437</v>
      </c>
      <c r="B346" t="s">
        <v>2554</v>
      </c>
      <c r="C346" t="s">
        <v>2554</v>
      </c>
      <c r="D346" t="s">
        <v>3254</v>
      </c>
      <c r="E346" t="s">
        <v>3255</v>
      </c>
      <c r="F346" t="s">
        <v>3255</v>
      </c>
      <c r="G346" t="s">
        <v>3255</v>
      </c>
      <c r="H346" t="s">
        <v>3255</v>
      </c>
      <c r="I346" t="e">
        <v>#VALUE!</v>
      </c>
      <c r="J346" t="s">
        <v>3255</v>
      </c>
      <c r="K346" t="s">
        <v>3255</v>
      </c>
      <c r="L346" t="s">
        <v>2554</v>
      </c>
    </row>
    <row r="347" spans="1:12" x14ac:dyDescent="0.25">
      <c r="A347" t="s">
        <v>1450</v>
      </c>
      <c r="B347" t="s">
        <v>2554</v>
      </c>
      <c r="C347" t="s">
        <v>2554</v>
      </c>
      <c r="D347" t="s">
        <v>3254</v>
      </c>
      <c r="E347" t="s">
        <v>3255</v>
      </c>
      <c r="F347" t="s">
        <v>3255</v>
      </c>
      <c r="G347" t="s">
        <v>3255</v>
      </c>
      <c r="H347" t="s">
        <v>3255</v>
      </c>
      <c r="I347" t="e">
        <v>#VALUE!</v>
      </c>
      <c r="J347" t="s">
        <v>3255</v>
      </c>
      <c r="K347" t="s">
        <v>3255</v>
      </c>
      <c r="L347" t="s">
        <v>2554</v>
      </c>
    </row>
    <row r="348" spans="1:12" x14ac:dyDescent="0.25">
      <c r="A348" t="s">
        <v>1462</v>
      </c>
      <c r="B348" t="s">
        <v>2554</v>
      </c>
      <c r="C348" t="s">
        <v>2554</v>
      </c>
      <c r="D348" t="s">
        <v>3254</v>
      </c>
      <c r="E348" t="s">
        <v>3255</v>
      </c>
      <c r="F348" t="s">
        <v>3255</v>
      </c>
      <c r="G348" t="s">
        <v>3255</v>
      </c>
      <c r="H348" t="s">
        <v>3255</v>
      </c>
      <c r="I348" t="e">
        <v>#VALUE!</v>
      </c>
      <c r="J348" t="s">
        <v>3255</v>
      </c>
      <c r="K348" t="s">
        <v>3255</v>
      </c>
      <c r="L348" t="s">
        <v>2554</v>
      </c>
    </row>
    <row r="349" spans="1:12" x14ac:dyDescent="0.25">
      <c r="A349" t="s">
        <v>1472</v>
      </c>
      <c r="B349" t="s">
        <v>2554</v>
      </c>
      <c r="C349" t="s">
        <v>2554</v>
      </c>
      <c r="D349" t="s">
        <v>3254</v>
      </c>
      <c r="E349" t="s">
        <v>3255</v>
      </c>
      <c r="F349" t="s">
        <v>3255</v>
      </c>
      <c r="G349" t="s">
        <v>3255</v>
      </c>
      <c r="H349" t="s">
        <v>3255</v>
      </c>
      <c r="I349" t="e">
        <v>#VALUE!</v>
      </c>
      <c r="J349" t="s">
        <v>3255</v>
      </c>
      <c r="K349" t="s">
        <v>3255</v>
      </c>
      <c r="L349" t="s">
        <v>2554</v>
      </c>
    </row>
    <row r="350" spans="1:12" x14ac:dyDescent="0.25">
      <c r="A350" t="s">
        <v>1499</v>
      </c>
      <c r="B350" t="s">
        <v>2554</v>
      </c>
      <c r="C350" t="s">
        <v>2554</v>
      </c>
      <c r="D350" t="s">
        <v>3254</v>
      </c>
      <c r="E350" t="s">
        <v>3255</v>
      </c>
      <c r="F350" t="s">
        <v>3255</v>
      </c>
      <c r="G350" t="s">
        <v>3255</v>
      </c>
      <c r="H350" t="s">
        <v>3255</v>
      </c>
      <c r="I350" t="e">
        <v>#VALUE!</v>
      </c>
      <c r="J350" t="s">
        <v>3255</v>
      </c>
      <c r="K350" t="s">
        <v>3255</v>
      </c>
      <c r="L350" t="s">
        <v>2554</v>
      </c>
    </row>
    <row r="351" spans="1:12" x14ac:dyDescent="0.25">
      <c r="A351" t="s">
        <v>1514</v>
      </c>
      <c r="B351" t="s">
        <v>2554</v>
      </c>
      <c r="C351" t="s">
        <v>2554</v>
      </c>
      <c r="D351" t="s">
        <v>3254</v>
      </c>
      <c r="E351" t="s">
        <v>3255</v>
      </c>
      <c r="F351" t="s">
        <v>3255</v>
      </c>
      <c r="G351" t="s">
        <v>3255</v>
      </c>
      <c r="H351" t="s">
        <v>3255</v>
      </c>
      <c r="I351" t="e">
        <v>#VALUE!</v>
      </c>
      <c r="J351" t="s">
        <v>3255</v>
      </c>
      <c r="K351" t="s">
        <v>3255</v>
      </c>
      <c r="L351" t="s">
        <v>2554</v>
      </c>
    </row>
    <row r="352" spans="1:12" x14ac:dyDescent="0.25">
      <c r="A352" t="s">
        <v>1531</v>
      </c>
      <c r="B352" t="s">
        <v>2554</v>
      </c>
      <c r="C352" t="s">
        <v>2554</v>
      </c>
      <c r="D352" t="s">
        <v>3254</v>
      </c>
      <c r="E352" t="s">
        <v>3255</v>
      </c>
      <c r="F352" t="s">
        <v>3255</v>
      </c>
      <c r="G352" t="s">
        <v>3255</v>
      </c>
      <c r="H352" t="s">
        <v>3255</v>
      </c>
      <c r="I352" t="e">
        <v>#VALUE!</v>
      </c>
      <c r="J352" t="s">
        <v>3255</v>
      </c>
      <c r="K352" t="s">
        <v>3255</v>
      </c>
      <c r="L352" t="s">
        <v>2554</v>
      </c>
    </row>
    <row r="353" spans="1:12" x14ac:dyDescent="0.25">
      <c r="A353" t="s">
        <v>1544</v>
      </c>
      <c r="B353" t="s">
        <v>2554</v>
      </c>
      <c r="C353" t="s">
        <v>2554</v>
      </c>
      <c r="D353" t="s">
        <v>3254</v>
      </c>
      <c r="E353" t="s">
        <v>3255</v>
      </c>
      <c r="F353" t="s">
        <v>3255</v>
      </c>
      <c r="G353" t="s">
        <v>3255</v>
      </c>
      <c r="H353" t="s">
        <v>3255</v>
      </c>
      <c r="I353" t="e">
        <v>#VALUE!</v>
      </c>
      <c r="J353" t="s">
        <v>3255</v>
      </c>
      <c r="K353" t="s">
        <v>3255</v>
      </c>
      <c r="L353" t="s">
        <v>2554</v>
      </c>
    </row>
    <row r="354" spans="1:12" x14ac:dyDescent="0.25">
      <c r="A354" t="s">
        <v>1632</v>
      </c>
      <c r="B354" t="s">
        <v>2554</v>
      </c>
      <c r="C354" t="s">
        <v>2554</v>
      </c>
      <c r="D354" t="s">
        <v>3254</v>
      </c>
      <c r="E354" t="s">
        <v>3255</v>
      </c>
      <c r="F354" t="s">
        <v>3255</v>
      </c>
      <c r="G354" t="s">
        <v>3255</v>
      </c>
      <c r="H354" t="s">
        <v>3255</v>
      </c>
      <c r="I354" t="e">
        <v>#VALUE!</v>
      </c>
      <c r="J354" t="s">
        <v>3255</v>
      </c>
      <c r="K354" t="s">
        <v>3255</v>
      </c>
      <c r="L354" t="s">
        <v>2554</v>
      </c>
    </row>
    <row r="355" spans="1:12" x14ac:dyDescent="0.25">
      <c r="A355" t="s">
        <v>1656</v>
      </c>
      <c r="B355" t="s">
        <v>2554</v>
      </c>
      <c r="C355" t="s">
        <v>2554</v>
      </c>
      <c r="D355" t="s">
        <v>3254</v>
      </c>
      <c r="E355" t="s">
        <v>3255</v>
      </c>
      <c r="F355" t="s">
        <v>3255</v>
      </c>
      <c r="G355" t="s">
        <v>3255</v>
      </c>
      <c r="H355" t="s">
        <v>3255</v>
      </c>
      <c r="I355" t="e">
        <v>#VALUE!</v>
      </c>
      <c r="J355" t="s">
        <v>3255</v>
      </c>
      <c r="K355" t="s">
        <v>3255</v>
      </c>
      <c r="L355" t="s">
        <v>2554</v>
      </c>
    </row>
    <row r="356" spans="1:12" x14ac:dyDescent="0.25">
      <c r="A356" t="s">
        <v>1693</v>
      </c>
      <c r="B356" t="s">
        <v>2554</v>
      </c>
      <c r="C356" t="s">
        <v>2554</v>
      </c>
      <c r="D356" t="s">
        <v>3254</v>
      </c>
      <c r="E356" t="s">
        <v>3255</v>
      </c>
      <c r="F356" t="s">
        <v>3255</v>
      </c>
      <c r="G356" t="s">
        <v>3255</v>
      </c>
      <c r="H356" t="s">
        <v>3255</v>
      </c>
      <c r="I356" t="e">
        <v>#VALUE!</v>
      </c>
      <c r="J356" t="s">
        <v>3255</v>
      </c>
      <c r="K356" t="s">
        <v>3255</v>
      </c>
      <c r="L356" t="s">
        <v>2554</v>
      </c>
    </row>
    <row r="357" spans="1:12" x14ac:dyDescent="0.25">
      <c r="A357" t="s">
        <v>1730</v>
      </c>
      <c r="B357" t="s">
        <v>2554</v>
      </c>
      <c r="C357" t="s">
        <v>2554</v>
      </c>
      <c r="D357" t="s">
        <v>3254</v>
      </c>
      <c r="E357" t="s">
        <v>3255</v>
      </c>
      <c r="F357" t="s">
        <v>3255</v>
      </c>
      <c r="G357" t="s">
        <v>3255</v>
      </c>
      <c r="H357" t="s">
        <v>3255</v>
      </c>
      <c r="I357" t="e">
        <v>#VALUE!</v>
      </c>
      <c r="J357" t="s">
        <v>3255</v>
      </c>
      <c r="K357" t="s">
        <v>3255</v>
      </c>
      <c r="L357" t="s">
        <v>2554</v>
      </c>
    </row>
    <row r="358" spans="1:12" x14ac:dyDescent="0.25">
      <c r="A358" t="s">
        <v>1775</v>
      </c>
      <c r="B358" t="s">
        <v>2554</v>
      </c>
      <c r="C358" t="s">
        <v>2554</v>
      </c>
      <c r="D358" t="s">
        <v>3254</v>
      </c>
      <c r="E358" t="s">
        <v>3255</v>
      </c>
      <c r="F358" t="s">
        <v>3255</v>
      </c>
      <c r="G358" t="s">
        <v>3255</v>
      </c>
      <c r="H358" t="s">
        <v>3255</v>
      </c>
      <c r="I358" t="e">
        <v>#VALUE!</v>
      </c>
      <c r="J358" t="s">
        <v>3255</v>
      </c>
      <c r="K358" t="s">
        <v>3255</v>
      </c>
      <c r="L358" t="s">
        <v>2554</v>
      </c>
    </row>
    <row r="359" spans="1:12" x14ac:dyDescent="0.25">
      <c r="A359" t="s">
        <v>1781</v>
      </c>
      <c r="B359" t="s">
        <v>2554</v>
      </c>
      <c r="C359" t="s">
        <v>2554</v>
      </c>
      <c r="D359" t="s">
        <v>3254</v>
      </c>
      <c r="E359" t="s">
        <v>3255</v>
      </c>
      <c r="F359" t="s">
        <v>3255</v>
      </c>
      <c r="G359" t="s">
        <v>3255</v>
      </c>
      <c r="H359" t="s">
        <v>3255</v>
      </c>
      <c r="I359" t="e">
        <v>#VALUE!</v>
      </c>
      <c r="J359" t="s">
        <v>3255</v>
      </c>
      <c r="K359" t="s">
        <v>3255</v>
      </c>
      <c r="L359" t="s">
        <v>2554</v>
      </c>
    </row>
    <row r="360" spans="1:12" x14ac:dyDescent="0.25">
      <c r="A360" t="s">
        <v>1857</v>
      </c>
      <c r="B360" t="s">
        <v>2554</v>
      </c>
      <c r="C360" t="s">
        <v>2554</v>
      </c>
      <c r="D360" t="s">
        <v>3254</v>
      </c>
      <c r="E360" t="s">
        <v>3255</v>
      </c>
      <c r="F360" t="s">
        <v>3255</v>
      </c>
      <c r="G360" t="s">
        <v>3255</v>
      </c>
      <c r="H360" t="s">
        <v>3255</v>
      </c>
      <c r="I360" t="e">
        <v>#VALUE!</v>
      </c>
      <c r="J360" t="s">
        <v>3255</v>
      </c>
      <c r="K360" t="s">
        <v>3255</v>
      </c>
      <c r="L360" t="s">
        <v>2554</v>
      </c>
    </row>
    <row r="361" spans="1:12" x14ac:dyDescent="0.25">
      <c r="A361" t="s">
        <v>1865</v>
      </c>
      <c r="B361" t="s">
        <v>2554</v>
      </c>
      <c r="C361" t="s">
        <v>2554</v>
      </c>
      <c r="D361" t="s">
        <v>3254</v>
      </c>
      <c r="E361" t="s">
        <v>3255</v>
      </c>
      <c r="F361" t="s">
        <v>3255</v>
      </c>
      <c r="G361" t="s">
        <v>3255</v>
      </c>
      <c r="H361" t="s">
        <v>3255</v>
      </c>
      <c r="I361" t="e">
        <v>#VALUE!</v>
      </c>
      <c r="J361" t="s">
        <v>3255</v>
      </c>
      <c r="K361" t="s">
        <v>3255</v>
      </c>
      <c r="L361" t="s">
        <v>2554</v>
      </c>
    </row>
    <row r="362" spans="1:12" x14ac:dyDescent="0.25">
      <c r="A362" t="s">
        <v>1907</v>
      </c>
      <c r="B362" t="s">
        <v>2554</v>
      </c>
      <c r="C362" t="s">
        <v>2554</v>
      </c>
      <c r="D362" t="s">
        <v>3254</v>
      </c>
      <c r="E362" t="s">
        <v>3255</v>
      </c>
      <c r="F362" t="s">
        <v>3255</v>
      </c>
      <c r="G362" t="s">
        <v>3255</v>
      </c>
      <c r="H362" t="s">
        <v>3255</v>
      </c>
      <c r="I362" t="e">
        <v>#VALUE!</v>
      </c>
      <c r="J362" t="s">
        <v>3255</v>
      </c>
      <c r="K362" t="s">
        <v>3255</v>
      </c>
      <c r="L362" t="s">
        <v>2554</v>
      </c>
    </row>
    <row r="363" spans="1:12" x14ac:dyDescent="0.25">
      <c r="A363" t="s">
        <v>2039</v>
      </c>
      <c r="B363" t="s">
        <v>2554</v>
      </c>
      <c r="C363" t="s">
        <v>2554</v>
      </c>
      <c r="D363" t="s">
        <v>3254</v>
      </c>
      <c r="E363" t="s">
        <v>3255</v>
      </c>
      <c r="F363" t="s">
        <v>3255</v>
      </c>
      <c r="G363" t="s">
        <v>3255</v>
      </c>
      <c r="H363" t="s">
        <v>3255</v>
      </c>
      <c r="I363" t="e">
        <v>#VALUE!</v>
      </c>
      <c r="J363" t="s">
        <v>3255</v>
      </c>
      <c r="K363" t="s">
        <v>3255</v>
      </c>
      <c r="L363" t="s">
        <v>2554</v>
      </c>
    </row>
    <row r="364" spans="1:12" x14ac:dyDescent="0.25">
      <c r="A364" t="s">
        <v>2048</v>
      </c>
      <c r="B364" t="s">
        <v>2554</v>
      </c>
      <c r="C364" t="s">
        <v>2554</v>
      </c>
      <c r="D364" t="s">
        <v>3254</v>
      </c>
      <c r="E364" t="s">
        <v>3255</v>
      </c>
      <c r="F364" t="s">
        <v>3255</v>
      </c>
      <c r="G364" t="s">
        <v>3255</v>
      </c>
      <c r="H364" t="s">
        <v>3255</v>
      </c>
      <c r="I364" t="e">
        <v>#VALUE!</v>
      </c>
      <c r="J364" t="s">
        <v>3255</v>
      </c>
      <c r="K364" t="s">
        <v>3255</v>
      </c>
      <c r="L364" t="s">
        <v>2554</v>
      </c>
    </row>
    <row r="365" spans="1:12" x14ac:dyDescent="0.25">
      <c r="A365" t="s">
        <v>2091</v>
      </c>
      <c r="B365" t="s">
        <v>2554</v>
      </c>
      <c r="C365" t="s">
        <v>2554</v>
      </c>
      <c r="D365" t="s">
        <v>3254</v>
      </c>
      <c r="E365" t="s">
        <v>3255</v>
      </c>
      <c r="F365" t="s">
        <v>3255</v>
      </c>
      <c r="G365" t="s">
        <v>3255</v>
      </c>
      <c r="H365" t="s">
        <v>3255</v>
      </c>
      <c r="I365" t="e">
        <v>#VALUE!</v>
      </c>
      <c r="J365" t="s">
        <v>3255</v>
      </c>
      <c r="K365" t="s">
        <v>3255</v>
      </c>
      <c r="L365" t="s">
        <v>2554</v>
      </c>
    </row>
    <row r="366" spans="1:12" x14ac:dyDescent="0.25">
      <c r="A366" t="s">
        <v>2134</v>
      </c>
      <c r="B366" t="s">
        <v>2554</v>
      </c>
      <c r="C366" t="s">
        <v>2554</v>
      </c>
      <c r="D366" t="s">
        <v>3254</v>
      </c>
      <c r="E366" t="s">
        <v>3255</v>
      </c>
      <c r="F366" t="s">
        <v>3255</v>
      </c>
      <c r="G366" t="s">
        <v>3255</v>
      </c>
      <c r="H366" t="s">
        <v>3255</v>
      </c>
      <c r="I366" t="e">
        <v>#VALUE!</v>
      </c>
      <c r="J366" t="s">
        <v>3255</v>
      </c>
      <c r="K366" t="s">
        <v>3255</v>
      </c>
      <c r="L366" t="s">
        <v>2554</v>
      </c>
    </row>
    <row r="367" spans="1:12" x14ac:dyDescent="0.25">
      <c r="A367" t="s">
        <v>2194</v>
      </c>
      <c r="B367" t="s">
        <v>2554</v>
      </c>
      <c r="C367" t="s">
        <v>2554</v>
      </c>
      <c r="D367" t="s">
        <v>3254</v>
      </c>
      <c r="E367" t="s">
        <v>3255</v>
      </c>
      <c r="F367" t="s">
        <v>3255</v>
      </c>
      <c r="G367" t="s">
        <v>3255</v>
      </c>
      <c r="H367" t="s">
        <v>3255</v>
      </c>
      <c r="I367" t="e">
        <v>#VALUE!</v>
      </c>
      <c r="J367" t="s">
        <v>3255</v>
      </c>
      <c r="K367" t="s">
        <v>3255</v>
      </c>
      <c r="L367" t="s">
        <v>2554</v>
      </c>
    </row>
    <row r="368" spans="1:12" x14ac:dyDescent="0.25">
      <c r="A368" t="s">
        <v>2225</v>
      </c>
      <c r="B368" t="s">
        <v>2554</v>
      </c>
      <c r="C368" t="s">
        <v>2554</v>
      </c>
      <c r="D368" t="s">
        <v>3254</v>
      </c>
      <c r="E368" t="s">
        <v>3255</v>
      </c>
      <c r="F368" t="s">
        <v>3255</v>
      </c>
      <c r="G368" t="s">
        <v>3255</v>
      </c>
      <c r="H368" t="s">
        <v>3255</v>
      </c>
      <c r="I368" t="e">
        <v>#VALUE!</v>
      </c>
      <c r="J368" t="s">
        <v>3255</v>
      </c>
      <c r="K368" t="s">
        <v>3255</v>
      </c>
      <c r="L368" t="s">
        <v>2554</v>
      </c>
    </row>
    <row r="369" spans="1:12" x14ac:dyDescent="0.25">
      <c r="A369" t="s">
        <v>2312</v>
      </c>
      <c r="B369" t="s">
        <v>2554</v>
      </c>
      <c r="C369" t="s">
        <v>2554</v>
      </c>
      <c r="D369" t="s">
        <v>3254</v>
      </c>
      <c r="E369" t="s">
        <v>3255</v>
      </c>
      <c r="F369" t="s">
        <v>3255</v>
      </c>
      <c r="G369" t="s">
        <v>3255</v>
      </c>
      <c r="H369" t="s">
        <v>3255</v>
      </c>
      <c r="I369" t="e">
        <v>#VALUE!</v>
      </c>
      <c r="J369" t="s">
        <v>3255</v>
      </c>
      <c r="K369" t="s">
        <v>3255</v>
      </c>
      <c r="L369" t="s">
        <v>2554</v>
      </c>
    </row>
    <row r="370" spans="1:12" x14ac:dyDescent="0.25">
      <c r="A370" t="s">
        <v>2321</v>
      </c>
      <c r="B370" t="s">
        <v>2554</v>
      </c>
      <c r="C370" t="s">
        <v>2554</v>
      </c>
      <c r="D370" t="s">
        <v>3254</v>
      </c>
      <c r="E370" t="s">
        <v>3255</v>
      </c>
      <c r="F370" t="s">
        <v>3255</v>
      </c>
      <c r="G370" t="s">
        <v>3255</v>
      </c>
      <c r="H370" t="s">
        <v>3255</v>
      </c>
      <c r="I370" t="e">
        <v>#VALUE!</v>
      </c>
      <c r="J370" t="s">
        <v>3255</v>
      </c>
      <c r="K370" t="s">
        <v>3255</v>
      </c>
      <c r="L370" t="s">
        <v>2554</v>
      </c>
    </row>
    <row r="371" spans="1:12" x14ac:dyDescent="0.25">
      <c r="A371" t="s">
        <v>2348</v>
      </c>
      <c r="B371" t="s">
        <v>2554</v>
      </c>
      <c r="C371" t="s">
        <v>2554</v>
      </c>
      <c r="D371" t="s">
        <v>3254</v>
      </c>
      <c r="E371" t="s">
        <v>3255</v>
      </c>
      <c r="F371" t="s">
        <v>3255</v>
      </c>
      <c r="G371" t="s">
        <v>3255</v>
      </c>
      <c r="H371" t="s">
        <v>3255</v>
      </c>
      <c r="I371" t="e">
        <v>#VALUE!</v>
      </c>
      <c r="J371" t="s">
        <v>3255</v>
      </c>
      <c r="K371" t="s">
        <v>3255</v>
      </c>
      <c r="L371" t="s">
        <v>2554</v>
      </c>
    </row>
    <row r="372" spans="1:12" x14ac:dyDescent="0.25">
      <c r="A372" t="s">
        <v>2401</v>
      </c>
      <c r="B372" t="s">
        <v>2554</v>
      </c>
      <c r="C372" t="s">
        <v>2554</v>
      </c>
      <c r="D372" t="s">
        <v>3254</v>
      </c>
      <c r="E372" t="s">
        <v>3255</v>
      </c>
      <c r="F372" t="s">
        <v>3255</v>
      </c>
      <c r="G372" t="s">
        <v>3255</v>
      </c>
      <c r="H372" t="s">
        <v>3255</v>
      </c>
      <c r="I372" t="e">
        <v>#VALUE!</v>
      </c>
      <c r="J372" t="s">
        <v>3255</v>
      </c>
      <c r="K372" t="s">
        <v>3255</v>
      </c>
      <c r="L372" t="s">
        <v>2554</v>
      </c>
    </row>
    <row r="373" spans="1:12" x14ac:dyDescent="0.25">
      <c r="A373" t="s">
        <v>2433</v>
      </c>
      <c r="B373" t="s">
        <v>2554</v>
      </c>
      <c r="C373" t="s">
        <v>2554</v>
      </c>
      <c r="D373" t="s">
        <v>3254</v>
      </c>
      <c r="E373" t="s">
        <v>3255</v>
      </c>
      <c r="F373" t="s">
        <v>3255</v>
      </c>
      <c r="G373" t="s">
        <v>3255</v>
      </c>
      <c r="H373" t="s">
        <v>3255</v>
      </c>
      <c r="I373" t="e">
        <v>#VALUE!</v>
      </c>
      <c r="J373" t="s">
        <v>3255</v>
      </c>
      <c r="K373" t="s">
        <v>3255</v>
      </c>
      <c r="L373" t="s">
        <v>2554</v>
      </c>
    </row>
    <row r="374" spans="1:12" x14ac:dyDescent="0.25">
      <c r="A374" t="s">
        <v>2551</v>
      </c>
      <c r="B374" t="s">
        <v>2554</v>
      </c>
      <c r="C374" t="s">
        <v>2554</v>
      </c>
      <c r="D374" t="s">
        <v>3254</v>
      </c>
      <c r="E374" t="s">
        <v>3255</v>
      </c>
      <c r="F374" t="s">
        <v>3255</v>
      </c>
      <c r="G374" t="s">
        <v>3255</v>
      </c>
      <c r="H374" t="s">
        <v>3255</v>
      </c>
      <c r="I374" t="e">
        <v>#VALUE!</v>
      </c>
      <c r="J374" t="s">
        <v>3255</v>
      </c>
      <c r="K374" t="s">
        <v>3255</v>
      </c>
      <c r="L374" t="s">
        <v>2554</v>
      </c>
    </row>
    <row r="375" spans="1:12" x14ac:dyDescent="0.25">
      <c r="A375" t="s">
        <v>2276</v>
      </c>
      <c r="B375" t="s">
        <v>2563</v>
      </c>
      <c r="C375" t="s">
        <v>2629</v>
      </c>
      <c r="D375" t="s">
        <v>3256</v>
      </c>
      <c r="E375" t="s">
        <v>2554</v>
      </c>
      <c r="F375">
        <v>-31.7</v>
      </c>
      <c r="G375" t="s">
        <v>2554</v>
      </c>
      <c r="H375" t="s">
        <v>2554</v>
      </c>
      <c r="I375" t="e">
        <v>#VALUE!</v>
      </c>
      <c r="J375">
        <v>-30.2</v>
      </c>
      <c r="K375" t="s">
        <v>2554</v>
      </c>
      <c r="L375" t="s">
        <v>2554</v>
      </c>
    </row>
    <row r="376" spans="1:12" x14ac:dyDescent="0.25">
      <c r="A376" t="s">
        <v>31</v>
      </c>
      <c r="B376" t="s">
        <v>2564</v>
      </c>
      <c r="C376" t="s">
        <v>2626</v>
      </c>
      <c r="D376" t="s">
        <v>3257</v>
      </c>
      <c r="E376" t="s">
        <v>2554</v>
      </c>
      <c r="F376" t="s">
        <v>2554</v>
      </c>
      <c r="G376" t="s">
        <v>2554</v>
      </c>
      <c r="H376" t="s">
        <v>2554</v>
      </c>
      <c r="I376" t="e">
        <v>#VALUE!</v>
      </c>
      <c r="J376">
        <v>-5.1680000000000001</v>
      </c>
      <c r="K376" t="s">
        <v>2554</v>
      </c>
      <c r="L376" t="s">
        <v>2554</v>
      </c>
    </row>
    <row r="377" spans="1:12" x14ac:dyDescent="0.25">
      <c r="A377" t="s">
        <v>64</v>
      </c>
      <c r="B377" t="s">
        <v>2564</v>
      </c>
      <c r="C377" t="s">
        <v>2626</v>
      </c>
      <c r="D377" t="s">
        <v>3257</v>
      </c>
      <c r="E377" t="s">
        <v>2554</v>
      </c>
      <c r="F377" t="s">
        <v>2554</v>
      </c>
      <c r="G377" t="s">
        <v>2554</v>
      </c>
      <c r="H377" t="s">
        <v>2554</v>
      </c>
      <c r="I377" t="e">
        <v>#VALUE!</v>
      </c>
      <c r="J377">
        <v>-5.1680000000000001</v>
      </c>
      <c r="K377" t="s">
        <v>2554</v>
      </c>
      <c r="L377" t="s">
        <v>2554</v>
      </c>
    </row>
    <row r="378" spans="1:12" x14ac:dyDescent="0.25">
      <c r="A378" t="s">
        <v>567</v>
      </c>
      <c r="B378" t="s">
        <v>2564</v>
      </c>
      <c r="C378" t="s">
        <v>2626</v>
      </c>
      <c r="D378" t="s">
        <v>3257</v>
      </c>
      <c r="E378" t="s">
        <v>2554</v>
      </c>
      <c r="F378" t="s">
        <v>2554</v>
      </c>
      <c r="G378" t="s">
        <v>2554</v>
      </c>
      <c r="H378" t="s">
        <v>2554</v>
      </c>
      <c r="I378" t="e">
        <v>#VALUE!</v>
      </c>
      <c r="J378">
        <v>-5.1680000000000001</v>
      </c>
      <c r="K378" t="s">
        <v>2554</v>
      </c>
      <c r="L378" t="s">
        <v>2554</v>
      </c>
    </row>
    <row r="379" spans="1:12" x14ac:dyDescent="0.25">
      <c r="A379" t="s">
        <v>615</v>
      </c>
      <c r="B379" t="s">
        <v>2564</v>
      </c>
      <c r="C379" t="s">
        <v>2626</v>
      </c>
      <c r="D379" t="s">
        <v>3257</v>
      </c>
      <c r="E379" t="s">
        <v>2554</v>
      </c>
      <c r="F379" t="s">
        <v>2554</v>
      </c>
      <c r="G379" t="s">
        <v>2554</v>
      </c>
      <c r="H379" t="s">
        <v>2554</v>
      </c>
      <c r="I379" t="e">
        <v>#VALUE!</v>
      </c>
      <c r="J379">
        <v>-5.1680000000000001</v>
      </c>
      <c r="K379" t="s">
        <v>2554</v>
      </c>
      <c r="L379" t="s">
        <v>2554</v>
      </c>
    </row>
    <row r="380" spans="1:12" x14ac:dyDescent="0.25">
      <c r="A380" t="s">
        <v>614</v>
      </c>
      <c r="B380" t="s">
        <v>2564</v>
      </c>
      <c r="C380" t="s">
        <v>2626</v>
      </c>
      <c r="D380" t="s">
        <v>3257</v>
      </c>
      <c r="E380" t="s">
        <v>2554</v>
      </c>
      <c r="F380" t="s">
        <v>2554</v>
      </c>
      <c r="G380" t="s">
        <v>2554</v>
      </c>
      <c r="H380" t="s">
        <v>2554</v>
      </c>
      <c r="I380" t="e">
        <v>#VALUE!</v>
      </c>
      <c r="J380">
        <v>-5.1680000000000001</v>
      </c>
      <c r="K380" t="s">
        <v>2554</v>
      </c>
      <c r="L380" t="s">
        <v>2554</v>
      </c>
    </row>
    <row r="381" spans="1:12" x14ac:dyDescent="0.25">
      <c r="A381" t="s">
        <v>1455</v>
      </c>
      <c r="B381" t="s">
        <v>2564</v>
      </c>
      <c r="C381" t="s">
        <v>2626</v>
      </c>
      <c r="D381" t="s">
        <v>3257</v>
      </c>
      <c r="E381" t="s">
        <v>2554</v>
      </c>
      <c r="F381" t="s">
        <v>2554</v>
      </c>
      <c r="G381" t="s">
        <v>2554</v>
      </c>
      <c r="H381" t="s">
        <v>2554</v>
      </c>
      <c r="I381" t="e">
        <v>#VALUE!</v>
      </c>
      <c r="J381">
        <v>-5.1680000000000001</v>
      </c>
      <c r="K381" t="s">
        <v>2554</v>
      </c>
      <c r="L381" t="s">
        <v>2554</v>
      </c>
    </row>
    <row r="382" spans="1:12" x14ac:dyDescent="0.25">
      <c r="A382" t="s">
        <v>984</v>
      </c>
      <c r="B382" t="s">
        <v>2564</v>
      </c>
      <c r="C382" t="s">
        <v>2626</v>
      </c>
      <c r="D382" t="s">
        <v>3257</v>
      </c>
      <c r="E382" t="s">
        <v>2554</v>
      </c>
      <c r="F382" t="s">
        <v>2554</v>
      </c>
      <c r="G382" t="s">
        <v>2554</v>
      </c>
      <c r="H382" t="s">
        <v>2554</v>
      </c>
      <c r="I382" t="e">
        <v>#VALUE!</v>
      </c>
      <c r="J382">
        <v>-5.1680000000000001</v>
      </c>
      <c r="K382" t="s">
        <v>2554</v>
      </c>
      <c r="L382" t="s">
        <v>2554</v>
      </c>
    </row>
    <row r="383" spans="1:12" x14ac:dyDescent="0.25">
      <c r="A383" t="s">
        <v>1481</v>
      </c>
      <c r="B383" t="s">
        <v>2572</v>
      </c>
      <c r="C383" t="s">
        <v>2637</v>
      </c>
      <c r="D383" t="s">
        <v>3258</v>
      </c>
      <c r="E383" t="s">
        <v>2554</v>
      </c>
      <c r="F383" t="s">
        <v>2554</v>
      </c>
      <c r="G383" t="s">
        <v>2554</v>
      </c>
      <c r="H383" t="s">
        <v>2554</v>
      </c>
      <c r="I383" t="e">
        <v>#VALUE!</v>
      </c>
      <c r="J383" t="s">
        <v>2554</v>
      </c>
      <c r="K383" t="s">
        <v>2554</v>
      </c>
      <c r="L383" t="s">
        <v>2554</v>
      </c>
    </row>
    <row r="384" spans="1:12" x14ac:dyDescent="0.25">
      <c r="A384" t="s">
        <v>10</v>
      </c>
      <c r="B384" t="s">
        <v>2573</v>
      </c>
      <c r="C384" t="s">
        <v>2638</v>
      </c>
      <c r="D384" t="s">
        <v>3259</v>
      </c>
      <c r="E384" t="s">
        <v>2554</v>
      </c>
      <c r="F384" t="s">
        <v>2554</v>
      </c>
      <c r="G384" t="s">
        <v>2554</v>
      </c>
      <c r="H384" t="s">
        <v>2554</v>
      </c>
      <c r="I384" t="e">
        <v>#VALUE!</v>
      </c>
      <c r="J384" t="s">
        <v>2554</v>
      </c>
      <c r="K384" t="s">
        <v>2554</v>
      </c>
      <c r="L384" t="s">
        <v>2554</v>
      </c>
    </row>
    <row r="385" spans="1:12" x14ac:dyDescent="0.25">
      <c r="A385" t="s">
        <v>279</v>
      </c>
      <c r="B385" t="s">
        <v>2579</v>
      </c>
      <c r="C385" t="s">
        <v>2554</v>
      </c>
      <c r="D385" t="s">
        <v>3260</v>
      </c>
      <c r="E385" t="s">
        <v>2554</v>
      </c>
      <c r="F385" t="s">
        <v>2554</v>
      </c>
      <c r="G385" t="s">
        <v>2554</v>
      </c>
      <c r="H385" t="s">
        <v>2554</v>
      </c>
      <c r="I385" t="e">
        <v>#VALUE!</v>
      </c>
      <c r="J385" t="s">
        <v>2554</v>
      </c>
      <c r="K385" t="s">
        <v>2554</v>
      </c>
      <c r="L385" t="s">
        <v>2554</v>
      </c>
    </row>
    <row r="386" spans="1:12" x14ac:dyDescent="0.25">
      <c r="A386" t="s">
        <v>2086</v>
      </c>
      <c r="B386" t="s">
        <v>2581</v>
      </c>
      <c r="C386" t="s">
        <v>2645</v>
      </c>
      <c r="D386" t="s">
        <v>3261</v>
      </c>
      <c r="E386" t="s">
        <v>2554</v>
      </c>
      <c r="F386" t="s">
        <v>2554</v>
      </c>
      <c r="G386" t="s">
        <v>2554</v>
      </c>
      <c r="H386" t="s">
        <v>2554</v>
      </c>
      <c r="I386" t="e">
        <v>#VALUE!</v>
      </c>
      <c r="J386" t="s">
        <v>2554</v>
      </c>
      <c r="K386" t="s">
        <v>2554</v>
      </c>
      <c r="L386" t="s">
        <v>2554</v>
      </c>
    </row>
    <row r="387" spans="1:12" x14ac:dyDescent="0.25">
      <c r="A387" t="s">
        <v>36</v>
      </c>
      <c r="B387" t="s">
        <v>2584</v>
      </c>
      <c r="C387" t="s">
        <v>2626</v>
      </c>
      <c r="D387" t="s">
        <v>3262</v>
      </c>
      <c r="E387" t="s">
        <v>2554</v>
      </c>
      <c r="F387" t="s">
        <v>2554</v>
      </c>
      <c r="G387" t="s">
        <v>2554</v>
      </c>
      <c r="H387" t="s">
        <v>2554</v>
      </c>
      <c r="I387" t="e">
        <v>#VALUE!</v>
      </c>
      <c r="J387" t="s">
        <v>2554</v>
      </c>
      <c r="K387" t="s">
        <v>2554</v>
      </c>
      <c r="L387" t="s">
        <v>2554</v>
      </c>
    </row>
    <row r="388" spans="1:12" x14ac:dyDescent="0.25">
      <c r="A388" t="s">
        <v>200</v>
      </c>
      <c r="B388" t="s">
        <v>2584</v>
      </c>
      <c r="C388" t="s">
        <v>2626</v>
      </c>
      <c r="D388" t="s">
        <v>3262</v>
      </c>
      <c r="E388" t="s">
        <v>2554</v>
      </c>
      <c r="F388" t="s">
        <v>2554</v>
      </c>
      <c r="G388" t="s">
        <v>2554</v>
      </c>
      <c r="H388" t="s">
        <v>2554</v>
      </c>
      <c r="I388" t="e">
        <v>#VALUE!</v>
      </c>
      <c r="J388" t="s">
        <v>2554</v>
      </c>
      <c r="K388" t="s">
        <v>2554</v>
      </c>
      <c r="L388" t="s">
        <v>2554</v>
      </c>
    </row>
    <row r="389" spans="1:12" x14ac:dyDescent="0.25">
      <c r="A389" t="s">
        <v>631</v>
      </c>
      <c r="B389" t="s">
        <v>2584</v>
      </c>
      <c r="C389" t="s">
        <v>2626</v>
      </c>
      <c r="D389" t="s">
        <v>3262</v>
      </c>
      <c r="E389" t="s">
        <v>2554</v>
      </c>
      <c r="F389" t="s">
        <v>2554</v>
      </c>
      <c r="G389" t="s">
        <v>2554</v>
      </c>
      <c r="H389" t="s">
        <v>2554</v>
      </c>
      <c r="I389" t="e">
        <v>#VALUE!</v>
      </c>
      <c r="J389" t="s">
        <v>2554</v>
      </c>
      <c r="K389" t="s">
        <v>2554</v>
      </c>
      <c r="L389" t="s">
        <v>2554</v>
      </c>
    </row>
    <row r="390" spans="1:12" x14ac:dyDescent="0.25">
      <c r="A390" t="s">
        <v>88</v>
      </c>
      <c r="B390" t="s">
        <v>2585</v>
      </c>
      <c r="C390" t="s">
        <v>2633</v>
      </c>
      <c r="D390" t="s">
        <v>3263</v>
      </c>
      <c r="E390" t="s">
        <v>2554</v>
      </c>
      <c r="F390" t="s">
        <v>2554</v>
      </c>
      <c r="G390" t="s">
        <v>2554</v>
      </c>
      <c r="H390" t="s">
        <v>2554</v>
      </c>
      <c r="I390" t="e">
        <v>#VALUE!</v>
      </c>
      <c r="J390" t="s">
        <v>2554</v>
      </c>
      <c r="K390" t="s">
        <v>2554</v>
      </c>
      <c r="L390" t="s">
        <v>2554</v>
      </c>
    </row>
    <row r="391" spans="1:12" x14ac:dyDescent="0.25">
      <c r="A391" t="s">
        <v>137</v>
      </c>
      <c r="B391" t="s">
        <v>2585</v>
      </c>
      <c r="C391" t="s">
        <v>2633</v>
      </c>
      <c r="D391" t="s">
        <v>3263</v>
      </c>
      <c r="E391" t="s">
        <v>2554</v>
      </c>
      <c r="F391" t="s">
        <v>2554</v>
      </c>
      <c r="G391" t="s">
        <v>2554</v>
      </c>
      <c r="H391" t="s">
        <v>2554</v>
      </c>
      <c r="I391" t="e">
        <v>#VALUE!</v>
      </c>
      <c r="J391" t="s">
        <v>2554</v>
      </c>
      <c r="K391" t="s">
        <v>2554</v>
      </c>
      <c r="L391" t="s">
        <v>2554</v>
      </c>
    </row>
    <row r="392" spans="1:12" x14ac:dyDescent="0.25">
      <c r="A392" t="s">
        <v>22</v>
      </c>
      <c r="B392" t="s">
        <v>2555</v>
      </c>
      <c r="C392" t="s">
        <v>2647</v>
      </c>
      <c r="D392" t="s">
        <v>3264</v>
      </c>
      <c r="E392" t="s">
        <v>2554</v>
      </c>
      <c r="F392" t="s">
        <v>2554</v>
      </c>
      <c r="G392" t="s">
        <v>2554</v>
      </c>
      <c r="H392" t="s">
        <v>2554</v>
      </c>
      <c r="I392" t="e">
        <v>#VALUE!</v>
      </c>
      <c r="J392" t="s">
        <v>2554</v>
      </c>
      <c r="K392" t="s">
        <v>2554</v>
      </c>
      <c r="L392" t="s">
        <v>2554</v>
      </c>
    </row>
    <row r="393" spans="1:12" x14ac:dyDescent="0.25">
      <c r="A393" t="s">
        <v>1667</v>
      </c>
      <c r="B393" t="s">
        <v>2587</v>
      </c>
      <c r="C393" t="s">
        <v>2648</v>
      </c>
      <c r="D393" t="s">
        <v>3265</v>
      </c>
      <c r="E393" t="s">
        <v>2554</v>
      </c>
      <c r="F393" t="s">
        <v>2554</v>
      </c>
      <c r="G393" t="s">
        <v>2554</v>
      </c>
      <c r="H393" t="s">
        <v>2554</v>
      </c>
      <c r="I393" t="e">
        <v>#VALUE!</v>
      </c>
      <c r="J393" t="s">
        <v>2554</v>
      </c>
      <c r="K393" t="s">
        <v>2554</v>
      </c>
      <c r="L393" t="s">
        <v>2554</v>
      </c>
    </row>
    <row r="394" spans="1:12" x14ac:dyDescent="0.25">
      <c r="A394" t="s">
        <v>1790</v>
      </c>
      <c r="B394" t="s">
        <v>2587</v>
      </c>
      <c r="C394" t="s">
        <v>2648</v>
      </c>
      <c r="D394" t="s">
        <v>3265</v>
      </c>
      <c r="E394" t="s">
        <v>2554</v>
      </c>
      <c r="F394" t="s">
        <v>2554</v>
      </c>
      <c r="G394" t="s">
        <v>2554</v>
      </c>
      <c r="H394" t="s">
        <v>2554</v>
      </c>
      <c r="I394" t="e">
        <v>#VALUE!</v>
      </c>
      <c r="J394" t="s">
        <v>2554</v>
      </c>
      <c r="K394" t="s">
        <v>2554</v>
      </c>
      <c r="L394" t="s">
        <v>2554</v>
      </c>
    </row>
    <row r="395" spans="1:12" x14ac:dyDescent="0.25">
      <c r="A395" t="s">
        <v>396</v>
      </c>
      <c r="B395" t="s">
        <v>2589</v>
      </c>
      <c r="C395" t="s">
        <v>2649</v>
      </c>
      <c r="D395" t="s">
        <v>3266</v>
      </c>
      <c r="E395" t="s">
        <v>2554</v>
      </c>
      <c r="F395" t="s">
        <v>2554</v>
      </c>
      <c r="G395" t="s">
        <v>2554</v>
      </c>
      <c r="H395" t="s">
        <v>2554</v>
      </c>
      <c r="I395" t="e">
        <v>#VALUE!</v>
      </c>
      <c r="J395" t="s">
        <v>2554</v>
      </c>
      <c r="K395" t="s">
        <v>2554</v>
      </c>
      <c r="L395" t="s">
        <v>2554</v>
      </c>
    </row>
    <row r="396" spans="1:12" x14ac:dyDescent="0.25">
      <c r="A396" t="s">
        <v>402</v>
      </c>
      <c r="B396" t="s">
        <v>2590</v>
      </c>
      <c r="C396" t="s">
        <v>2625</v>
      </c>
      <c r="D396" t="s">
        <v>3267</v>
      </c>
      <c r="E396" t="s">
        <v>2554</v>
      </c>
      <c r="F396" t="s">
        <v>2554</v>
      </c>
      <c r="G396" t="s">
        <v>2554</v>
      </c>
      <c r="H396" t="s">
        <v>2554</v>
      </c>
      <c r="I396" t="e">
        <v>#VALUE!</v>
      </c>
      <c r="J396" t="s">
        <v>2554</v>
      </c>
      <c r="K396" t="s">
        <v>2554</v>
      </c>
      <c r="L396" t="s">
        <v>2554</v>
      </c>
    </row>
    <row r="397" spans="1:12" x14ac:dyDescent="0.25">
      <c r="A397" t="s">
        <v>2473</v>
      </c>
      <c r="B397" t="s">
        <v>2593</v>
      </c>
      <c r="C397" t="s">
        <v>2554</v>
      </c>
      <c r="D397" t="s">
        <v>3268</v>
      </c>
      <c r="E397" t="s">
        <v>2554</v>
      </c>
      <c r="F397" t="s">
        <v>2554</v>
      </c>
      <c r="G397" t="s">
        <v>2554</v>
      </c>
      <c r="H397" t="s">
        <v>2554</v>
      </c>
      <c r="I397" t="e">
        <v>#VALUE!</v>
      </c>
      <c r="J397" t="s">
        <v>2554</v>
      </c>
      <c r="K397" t="s">
        <v>2554</v>
      </c>
      <c r="L397" t="s">
        <v>2554</v>
      </c>
    </row>
    <row r="398" spans="1:12" x14ac:dyDescent="0.25">
      <c r="A398" t="s">
        <v>513</v>
      </c>
      <c r="B398" t="s">
        <v>2594</v>
      </c>
      <c r="C398" t="s">
        <v>2650</v>
      </c>
      <c r="D398" t="s">
        <v>3269</v>
      </c>
      <c r="E398" t="s">
        <v>2554</v>
      </c>
      <c r="F398" t="s">
        <v>2554</v>
      </c>
      <c r="G398" t="s">
        <v>2554</v>
      </c>
      <c r="H398" t="s">
        <v>2554</v>
      </c>
      <c r="I398" t="e">
        <v>#VALUE!</v>
      </c>
      <c r="J398" t="s">
        <v>2554</v>
      </c>
      <c r="K398" t="s">
        <v>2554</v>
      </c>
      <c r="L398" t="s">
        <v>2554</v>
      </c>
    </row>
    <row r="399" spans="1:12" x14ac:dyDescent="0.25">
      <c r="A399" t="s">
        <v>637</v>
      </c>
      <c r="B399" t="s">
        <v>2596</v>
      </c>
      <c r="C399" t="s">
        <v>2644</v>
      </c>
      <c r="D399" t="s">
        <v>3270</v>
      </c>
      <c r="E399" t="s">
        <v>2554</v>
      </c>
      <c r="F399" t="s">
        <v>2554</v>
      </c>
      <c r="G399" t="s">
        <v>2554</v>
      </c>
      <c r="H399" t="s">
        <v>2554</v>
      </c>
      <c r="I399" t="e">
        <v>#VALUE!</v>
      </c>
      <c r="J399" t="s">
        <v>2554</v>
      </c>
      <c r="K399" t="s">
        <v>2554</v>
      </c>
      <c r="L399" t="s">
        <v>2554</v>
      </c>
    </row>
    <row r="400" spans="1:12" x14ac:dyDescent="0.25">
      <c r="A400" t="s">
        <v>75</v>
      </c>
      <c r="B400" t="s">
        <v>2597</v>
      </c>
      <c r="C400" t="s">
        <v>2652</v>
      </c>
      <c r="D400" t="s">
        <v>3271</v>
      </c>
      <c r="E400" t="s">
        <v>2554</v>
      </c>
      <c r="F400" t="s">
        <v>2554</v>
      </c>
      <c r="G400" t="s">
        <v>2554</v>
      </c>
      <c r="H400" t="s">
        <v>2554</v>
      </c>
      <c r="I400" t="e">
        <v>#VALUE!</v>
      </c>
      <c r="J400" t="s">
        <v>2554</v>
      </c>
      <c r="K400" t="s">
        <v>2554</v>
      </c>
      <c r="L400" t="s">
        <v>2554</v>
      </c>
    </row>
    <row r="401" spans="1:12" x14ac:dyDescent="0.25">
      <c r="A401" t="s">
        <v>250</v>
      </c>
      <c r="B401" t="s">
        <v>2598</v>
      </c>
      <c r="C401" t="s">
        <v>2642</v>
      </c>
      <c r="D401" t="s">
        <v>3272</v>
      </c>
      <c r="E401" t="s">
        <v>2554</v>
      </c>
      <c r="F401" t="s">
        <v>2554</v>
      </c>
      <c r="G401" t="s">
        <v>2554</v>
      </c>
      <c r="H401" t="s">
        <v>2554</v>
      </c>
      <c r="I401" t="e">
        <v>#VALUE!</v>
      </c>
      <c r="J401" t="s">
        <v>2554</v>
      </c>
      <c r="K401" t="s">
        <v>2554</v>
      </c>
      <c r="L401" t="s">
        <v>2554</v>
      </c>
    </row>
    <row r="402" spans="1:12" x14ac:dyDescent="0.25">
      <c r="A402" t="s">
        <v>1288</v>
      </c>
      <c r="B402" t="s">
        <v>2599</v>
      </c>
      <c r="C402" t="s">
        <v>2653</v>
      </c>
      <c r="D402" t="s">
        <v>3273</v>
      </c>
      <c r="E402" t="s">
        <v>2554</v>
      </c>
      <c r="F402" t="s">
        <v>2554</v>
      </c>
      <c r="G402" t="s">
        <v>2554</v>
      </c>
      <c r="H402" t="s">
        <v>2554</v>
      </c>
      <c r="I402" t="e">
        <v>#VALUE!</v>
      </c>
      <c r="J402" t="s">
        <v>2554</v>
      </c>
      <c r="K402" t="s">
        <v>2554</v>
      </c>
      <c r="L402" t="s">
        <v>2554</v>
      </c>
    </row>
    <row r="403" spans="1:12" x14ac:dyDescent="0.25">
      <c r="A403" t="s">
        <v>143</v>
      </c>
      <c r="B403" t="s">
        <v>2600</v>
      </c>
      <c r="C403" t="s">
        <v>2654</v>
      </c>
      <c r="D403" t="s">
        <v>3274</v>
      </c>
      <c r="E403" t="s">
        <v>2554</v>
      </c>
      <c r="F403" t="s">
        <v>2554</v>
      </c>
      <c r="G403" t="s">
        <v>2554</v>
      </c>
      <c r="H403" t="s">
        <v>2554</v>
      </c>
      <c r="I403" t="e">
        <v>#VALUE!</v>
      </c>
      <c r="J403" t="s">
        <v>2554</v>
      </c>
      <c r="K403" t="s">
        <v>2554</v>
      </c>
      <c r="L403" t="s">
        <v>2554</v>
      </c>
    </row>
    <row r="404" spans="1:12" x14ac:dyDescent="0.25">
      <c r="A404" t="s">
        <v>2273</v>
      </c>
      <c r="B404" t="s">
        <v>2601</v>
      </c>
      <c r="C404" t="s">
        <v>2655</v>
      </c>
      <c r="D404" t="s">
        <v>3275</v>
      </c>
      <c r="E404" t="s">
        <v>2554</v>
      </c>
      <c r="F404" t="s">
        <v>2554</v>
      </c>
      <c r="G404" t="s">
        <v>2554</v>
      </c>
      <c r="H404" t="s">
        <v>2554</v>
      </c>
      <c r="I404" t="e">
        <v>#VALUE!</v>
      </c>
      <c r="J404" t="s">
        <v>2554</v>
      </c>
      <c r="K404" t="s">
        <v>2554</v>
      </c>
      <c r="L404" t="s">
        <v>2554</v>
      </c>
    </row>
    <row r="405" spans="1:12" x14ac:dyDescent="0.25">
      <c r="A405" t="s">
        <v>1117</v>
      </c>
      <c r="B405" t="s">
        <v>2602</v>
      </c>
      <c r="C405" t="s">
        <v>2656</v>
      </c>
      <c r="D405" t="s">
        <v>3276</v>
      </c>
      <c r="E405" t="s">
        <v>2554</v>
      </c>
      <c r="F405" t="s">
        <v>2554</v>
      </c>
      <c r="G405" t="s">
        <v>2554</v>
      </c>
      <c r="H405" t="s">
        <v>2554</v>
      </c>
      <c r="I405" t="e">
        <v>#VALUE!</v>
      </c>
      <c r="J405" t="s">
        <v>2554</v>
      </c>
      <c r="K405" t="s">
        <v>2554</v>
      </c>
      <c r="L405" t="s">
        <v>2554</v>
      </c>
    </row>
    <row r="406" spans="1:12" x14ac:dyDescent="0.25">
      <c r="A406" t="s">
        <v>787</v>
      </c>
      <c r="B406" t="s">
        <v>2603</v>
      </c>
      <c r="C406" t="s">
        <v>2657</v>
      </c>
      <c r="D406" t="s">
        <v>3277</v>
      </c>
      <c r="E406" t="s">
        <v>2554</v>
      </c>
      <c r="F406" t="s">
        <v>2554</v>
      </c>
      <c r="G406" t="s">
        <v>2554</v>
      </c>
      <c r="H406" t="s">
        <v>2554</v>
      </c>
      <c r="I406" t="e">
        <v>#VALUE!</v>
      </c>
      <c r="J406" t="s">
        <v>2554</v>
      </c>
      <c r="K406" t="s">
        <v>2554</v>
      </c>
      <c r="L406" t="s">
        <v>2554</v>
      </c>
    </row>
    <row r="407" spans="1:12" x14ac:dyDescent="0.25">
      <c r="A407" t="s">
        <v>132</v>
      </c>
      <c r="B407" t="s">
        <v>2604</v>
      </c>
      <c r="C407" t="s">
        <v>2658</v>
      </c>
      <c r="D407" t="s">
        <v>3278</v>
      </c>
      <c r="E407" t="s">
        <v>2554</v>
      </c>
      <c r="F407" t="s">
        <v>2554</v>
      </c>
      <c r="G407" t="s">
        <v>2554</v>
      </c>
      <c r="H407" t="s">
        <v>2554</v>
      </c>
      <c r="I407" t="e">
        <v>#VALUE!</v>
      </c>
      <c r="J407" t="s">
        <v>2554</v>
      </c>
      <c r="K407" t="s">
        <v>2554</v>
      </c>
      <c r="L407" t="s">
        <v>2554</v>
      </c>
    </row>
    <row r="408" spans="1:12" x14ac:dyDescent="0.25">
      <c r="A408" t="s">
        <v>235</v>
      </c>
      <c r="B408" t="s">
        <v>2606</v>
      </c>
      <c r="C408" t="s">
        <v>2660</v>
      </c>
      <c r="D408" t="s">
        <v>3279</v>
      </c>
      <c r="E408" t="s">
        <v>2554</v>
      </c>
      <c r="F408" t="s">
        <v>2554</v>
      </c>
      <c r="G408" t="s">
        <v>2554</v>
      </c>
      <c r="H408" t="s">
        <v>2554</v>
      </c>
      <c r="I408" t="e">
        <v>#VALUE!</v>
      </c>
      <c r="J408" t="s">
        <v>2554</v>
      </c>
      <c r="K408" t="s">
        <v>2554</v>
      </c>
      <c r="L408" t="s">
        <v>2554</v>
      </c>
    </row>
    <row r="409" spans="1:12" x14ac:dyDescent="0.25">
      <c r="A409" t="s">
        <v>1494</v>
      </c>
      <c r="B409" t="s">
        <v>2609</v>
      </c>
      <c r="C409" t="s">
        <v>2661</v>
      </c>
      <c r="D409" t="s">
        <v>3280</v>
      </c>
      <c r="E409" t="s">
        <v>2554</v>
      </c>
      <c r="F409" t="s">
        <v>2554</v>
      </c>
      <c r="G409" t="s">
        <v>2554</v>
      </c>
      <c r="H409" t="s">
        <v>2554</v>
      </c>
      <c r="I409" t="e">
        <v>#VALUE!</v>
      </c>
      <c r="J409" t="s">
        <v>2554</v>
      </c>
      <c r="K409" t="s">
        <v>2554</v>
      </c>
      <c r="L409" t="s">
        <v>2554</v>
      </c>
    </row>
    <row r="410" spans="1:12" x14ac:dyDescent="0.25">
      <c r="A410" t="s">
        <v>276</v>
      </c>
      <c r="B410" t="s">
        <v>2611</v>
      </c>
      <c r="C410" t="s">
        <v>2662</v>
      </c>
      <c r="D410" t="s">
        <v>3281</v>
      </c>
      <c r="E410" t="s">
        <v>2554</v>
      </c>
      <c r="F410" t="s">
        <v>2554</v>
      </c>
      <c r="G410" t="s">
        <v>2554</v>
      </c>
      <c r="H410" t="s">
        <v>2554</v>
      </c>
      <c r="I410" t="e">
        <v>#VALUE!</v>
      </c>
      <c r="J410" t="s">
        <v>2554</v>
      </c>
      <c r="K410" t="s">
        <v>2554</v>
      </c>
      <c r="L410" t="s">
        <v>2554</v>
      </c>
    </row>
    <row r="411" spans="1:12" x14ac:dyDescent="0.25">
      <c r="A411" t="s">
        <v>430</v>
      </c>
      <c r="B411" t="s">
        <v>2612</v>
      </c>
      <c r="C411" t="s">
        <v>2642</v>
      </c>
      <c r="D411" t="s">
        <v>3282</v>
      </c>
      <c r="E411" t="s">
        <v>2554</v>
      </c>
      <c r="F411" t="s">
        <v>2554</v>
      </c>
      <c r="G411" t="s">
        <v>2554</v>
      </c>
      <c r="H411" t="s">
        <v>2554</v>
      </c>
      <c r="I411" t="e">
        <v>#VALUE!</v>
      </c>
      <c r="J411" t="s">
        <v>2554</v>
      </c>
      <c r="K411" t="s">
        <v>2554</v>
      </c>
      <c r="L411" t="s">
        <v>2554</v>
      </c>
    </row>
    <row r="412" spans="1:12" x14ac:dyDescent="0.25">
      <c r="A412" t="s">
        <v>490</v>
      </c>
      <c r="B412" t="s">
        <v>2612</v>
      </c>
      <c r="C412" t="s">
        <v>2642</v>
      </c>
      <c r="D412" t="s">
        <v>3282</v>
      </c>
      <c r="E412" t="s">
        <v>2554</v>
      </c>
      <c r="F412" t="s">
        <v>2554</v>
      </c>
      <c r="G412" t="s">
        <v>2554</v>
      </c>
      <c r="H412" t="s">
        <v>2554</v>
      </c>
      <c r="I412" t="e">
        <v>#VALUE!</v>
      </c>
      <c r="J412" t="s">
        <v>2554</v>
      </c>
      <c r="K412" t="s">
        <v>2554</v>
      </c>
      <c r="L412" t="s">
        <v>2554</v>
      </c>
    </row>
    <row r="413" spans="1:12" x14ac:dyDescent="0.25">
      <c r="A413" t="s">
        <v>543</v>
      </c>
      <c r="B413" t="s">
        <v>2613</v>
      </c>
      <c r="C413" t="s">
        <v>2663</v>
      </c>
      <c r="D413" t="s">
        <v>3283</v>
      </c>
      <c r="E413" t="s">
        <v>2554</v>
      </c>
      <c r="F413" t="s">
        <v>2554</v>
      </c>
      <c r="G413" t="s">
        <v>2554</v>
      </c>
      <c r="H413" t="s">
        <v>2554</v>
      </c>
      <c r="I413" t="e">
        <v>#VALUE!</v>
      </c>
      <c r="J413" t="s">
        <v>2554</v>
      </c>
      <c r="K413" t="s">
        <v>2554</v>
      </c>
      <c r="L413" t="s">
        <v>2554</v>
      </c>
    </row>
    <row r="414" spans="1:12" x14ac:dyDescent="0.25">
      <c r="A414" t="s">
        <v>1347</v>
      </c>
      <c r="B414" t="s">
        <v>2613</v>
      </c>
      <c r="C414" t="s">
        <v>2663</v>
      </c>
      <c r="D414" t="s">
        <v>3283</v>
      </c>
      <c r="E414" t="s">
        <v>2554</v>
      </c>
      <c r="F414" t="s">
        <v>2554</v>
      </c>
      <c r="G414" t="s">
        <v>2554</v>
      </c>
      <c r="H414" t="s">
        <v>2554</v>
      </c>
      <c r="I414" t="e">
        <v>#VALUE!</v>
      </c>
      <c r="J414" t="s">
        <v>2554</v>
      </c>
      <c r="K414" t="s">
        <v>2554</v>
      </c>
      <c r="L414" t="s">
        <v>2554</v>
      </c>
    </row>
    <row r="415" spans="1:12" x14ac:dyDescent="0.25">
      <c r="A415" t="s">
        <v>13</v>
      </c>
      <c r="B415" t="s">
        <v>2614</v>
      </c>
      <c r="C415" t="s">
        <v>2664</v>
      </c>
      <c r="D415" t="s">
        <v>3284</v>
      </c>
      <c r="E415" t="s">
        <v>2554</v>
      </c>
      <c r="F415" t="s">
        <v>2554</v>
      </c>
      <c r="G415" t="s">
        <v>2554</v>
      </c>
      <c r="H415" t="s">
        <v>2554</v>
      </c>
      <c r="I415" t="e">
        <v>#VALUE!</v>
      </c>
      <c r="J415" t="s">
        <v>2554</v>
      </c>
      <c r="K415" t="s">
        <v>2554</v>
      </c>
      <c r="L415" t="s">
        <v>2554</v>
      </c>
    </row>
    <row r="416" spans="1:12" x14ac:dyDescent="0.25">
      <c r="A416" t="s">
        <v>328</v>
      </c>
      <c r="B416" t="s">
        <v>2614</v>
      </c>
      <c r="C416" t="s">
        <v>2664</v>
      </c>
      <c r="D416" t="s">
        <v>3284</v>
      </c>
      <c r="E416" t="s">
        <v>2554</v>
      </c>
      <c r="F416" t="s">
        <v>2554</v>
      </c>
      <c r="G416" t="s">
        <v>2554</v>
      </c>
      <c r="H416" t="s">
        <v>2554</v>
      </c>
      <c r="I416" t="e">
        <v>#VALUE!</v>
      </c>
      <c r="J416" t="s">
        <v>2554</v>
      </c>
      <c r="K416" t="s">
        <v>2554</v>
      </c>
      <c r="L416" t="s">
        <v>2554</v>
      </c>
    </row>
    <row r="417" spans="1:12" x14ac:dyDescent="0.25">
      <c r="A417" t="s">
        <v>535</v>
      </c>
      <c r="B417" t="s">
        <v>2615</v>
      </c>
      <c r="C417" t="s">
        <v>2665</v>
      </c>
      <c r="D417" t="s">
        <v>3285</v>
      </c>
      <c r="E417" t="s">
        <v>2554</v>
      </c>
      <c r="F417" t="s">
        <v>2554</v>
      </c>
      <c r="G417" t="s">
        <v>2554</v>
      </c>
      <c r="H417" t="s">
        <v>2554</v>
      </c>
      <c r="I417" t="e">
        <v>#VALUE!</v>
      </c>
      <c r="J417" t="s">
        <v>2554</v>
      </c>
      <c r="K417" t="s">
        <v>2554</v>
      </c>
      <c r="L417" t="s">
        <v>2554</v>
      </c>
    </row>
    <row r="418" spans="1:12" x14ac:dyDescent="0.25">
      <c r="A418" t="s">
        <v>48</v>
      </c>
      <c r="B418" t="s">
        <v>2616</v>
      </c>
      <c r="C418" t="s">
        <v>2635</v>
      </c>
      <c r="D418" t="s">
        <v>3286</v>
      </c>
      <c r="E418" t="s">
        <v>2554</v>
      </c>
      <c r="F418" t="s">
        <v>2554</v>
      </c>
      <c r="G418" t="s">
        <v>2554</v>
      </c>
      <c r="H418" t="s">
        <v>2554</v>
      </c>
      <c r="I418" t="e">
        <v>#VALUE!</v>
      </c>
      <c r="J418" t="s">
        <v>2554</v>
      </c>
      <c r="K418" t="s">
        <v>2554</v>
      </c>
      <c r="L418" t="s">
        <v>2554</v>
      </c>
    </row>
    <row r="419" spans="1:12" x14ac:dyDescent="0.25">
      <c r="A419" t="s">
        <v>971</v>
      </c>
      <c r="B419" t="s">
        <v>2619</v>
      </c>
      <c r="C419" t="s">
        <v>2668</v>
      </c>
      <c r="D419" t="s">
        <v>3287</v>
      </c>
      <c r="E419" t="s">
        <v>2554</v>
      </c>
      <c r="F419" t="s">
        <v>2554</v>
      </c>
      <c r="G419" t="s">
        <v>2554</v>
      </c>
      <c r="H419" t="s">
        <v>2554</v>
      </c>
      <c r="I419" t="e">
        <v>#VALUE!</v>
      </c>
      <c r="J419" t="s">
        <v>2554</v>
      </c>
      <c r="K419" t="s">
        <v>2554</v>
      </c>
      <c r="L419" t="s">
        <v>2554</v>
      </c>
    </row>
    <row r="420" spans="1:12" x14ac:dyDescent="0.25">
      <c r="A420" t="s">
        <v>829</v>
      </c>
      <c r="B420" t="s">
        <v>2620</v>
      </c>
      <c r="C420" t="s">
        <v>2669</v>
      </c>
      <c r="D420" t="s">
        <v>3288</v>
      </c>
      <c r="E420" t="s">
        <v>2554</v>
      </c>
      <c r="F420" t="s">
        <v>2554</v>
      </c>
      <c r="G420" t="s">
        <v>2554</v>
      </c>
      <c r="H420" t="s">
        <v>2554</v>
      </c>
      <c r="I420" t="e">
        <v>#VALUE!</v>
      </c>
      <c r="J420" t="s">
        <v>2554</v>
      </c>
      <c r="K420" t="s">
        <v>2554</v>
      </c>
      <c r="L420" t="s">
        <v>2554</v>
      </c>
    </row>
    <row r="421" spans="1:12" x14ac:dyDescent="0.25">
      <c r="A421" t="s">
        <v>456</v>
      </c>
      <c r="B421" t="s">
        <v>2621</v>
      </c>
      <c r="C421" t="s">
        <v>2629</v>
      </c>
      <c r="D421" t="s">
        <v>3289</v>
      </c>
      <c r="E421" t="s">
        <v>2554</v>
      </c>
      <c r="F421" t="s">
        <v>2554</v>
      </c>
      <c r="G421" t="s">
        <v>2554</v>
      </c>
      <c r="H421" t="s">
        <v>2554</v>
      </c>
      <c r="I421" t="e">
        <v>#VALUE!</v>
      </c>
      <c r="J421" t="s">
        <v>2554</v>
      </c>
      <c r="K421" t="s">
        <v>2554</v>
      </c>
      <c r="L421" t="s">
        <v>2554</v>
      </c>
    </row>
    <row r="422" spans="1:12" x14ac:dyDescent="0.25">
      <c r="A422" t="s">
        <v>16</v>
      </c>
      <c r="B422" t="s">
        <v>2554</v>
      </c>
      <c r="C422" t="s">
        <v>2671</v>
      </c>
      <c r="D422" t="s">
        <v>3290</v>
      </c>
      <c r="E422" t="s">
        <v>2554</v>
      </c>
      <c r="F422" t="s">
        <v>2554</v>
      </c>
      <c r="G422" t="s">
        <v>2554</v>
      </c>
      <c r="H422" t="s">
        <v>2554</v>
      </c>
      <c r="I422" t="e">
        <v>#VALUE!</v>
      </c>
      <c r="J422" t="s">
        <v>2554</v>
      </c>
      <c r="K422" t="s">
        <v>2554</v>
      </c>
      <c r="L422" t="s">
        <v>2554</v>
      </c>
    </row>
    <row r="423" spans="1:12" x14ac:dyDescent="0.25">
      <c r="A423" t="s">
        <v>59</v>
      </c>
      <c r="B423" t="s">
        <v>2554</v>
      </c>
      <c r="C423" t="s">
        <v>2677</v>
      </c>
      <c r="D423" t="s">
        <v>3291</v>
      </c>
      <c r="E423" t="s">
        <v>2554</v>
      </c>
      <c r="F423" t="s">
        <v>2554</v>
      </c>
      <c r="G423" t="s">
        <v>2554</v>
      </c>
      <c r="H423" t="s">
        <v>2554</v>
      </c>
      <c r="I423" t="e">
        <v>#VALUE!</v>
      </c>
      <c r="J423" t="s">
        <v>2554</v>
      </c>
      <c r="K423" t="s">
        <v>2554</v>
      </c>
      <c r="L423" t="s">
        <v>2554</v>
      </c>
    </row>
    <row r="424" spans="1:12" x14ac:dyDescent="0.25">
      <c r="A424" t="s">
        <v>75</v>
      </c>
      <c r="B424" t="s">
        <v>2554</v>
      </c>
      <c r="C424" t="s">
        <v>2652</v>
      </c>
      <c r="D424" t="s">
        <v>3292</v>
      </c>
      <c r="E424" t="s">
        <v>2554</v>
      </c>
      <c r="F424" t="s">
        <v>2554</v>
      </c>
      <c r="G424" t="s">
        <v>2554</v>
      </c>
      <c r="H424" t="s">
        <v>2554</v>
      </c>
      <c r="I424" t="e">
        <v>#VALUE!</v>
      </c>
      <c r="J424" t="s">
        <v>2554</v>
      </c>
      <c r="K424" t="s">
        <v>2554</v>
      </c>
      <c r="L424" t="s">
        <v>2554</v>
      </c>
    </row>
    <row r="425" spans="1:12" x14ac:dyDescent="0.25">
      <c r="A425" t="s">
        <v>94</v>
      </c>
      <c r="B425" t="s">
        <v>2554</v>
      </c>
      <c r="C425" t="s">
        <v>2680</v>
      </c>
      <c r="D425" t="s">
        <v>3293</v>
      </c>
      <c r="E425" t="s">
        <v>2554</v>
      </c>
      <c r="F425" t="s">
        <v>2554</v>
      </c>
      <c r="G425" t="s">
        <v>2554</v>
      </c>
      <c r="H425" t="s">
        <v>2554</v>
      </c>
      <c r="I425" t="e">
        <v>#VALUE!</v>
      </c>
      <c r="J425" t="s">
        <v>2554</v>
      </c>
      <c r="K425" t="s">
        <v>2554</v>
      </c>
      <c r="L425" t="s">
        <v>2554</v>
      </c>
    </row>
    <row r="426" spans="1:12" x14ac:dyDescent="0.25">
      <c r="A426" t="s">
        <v>97</v>
      </c>
      <c r="B426" t="s">
        <v>2554</v>
      </c>
      <c r="C426" t="s">
        <v>2681</v>
      </c>
      <c r="D426" t="s">
        <v>3294</v>
      </c>
      <c r="E426" t="s">
        <v>2554</v>
      </c>
      <c r="F426" t="s">
        <v>2554</v>
      </c>
      <c r="G426" t="s">
        <v>2554</v>
      </c>
      <c r="H426" t="s">
        <v>2554</v>
      </c>
      <c r="I426" t="e">
        <v>#VALUE!</v>
      </c>
      <c r="J426" t="s">
        <v>2554</v>
      </c>
      <c r="K426" t="s">
        <v>2554</v>
      </c>
      <c r="L426" t="s">
        <v>2554</v>
      </c>
    </row>
    <row r="427" spans="1:12" x14ac:dyDescent="0.25">
      <c r="A427" t="s">
        <v>140</v>
      </c>
      <c r="B427" t="s">
        <v>2554</v>
      </c>
      <c r="C427" t="s">
        <v>2685</v>
      </c>
      <c r="D427" t="s">
        <v>3295</v>
      </c>
      <c r="E427" t="s">
        <v>2554</v>
      </c>
      <c r="F427" t="s">
        <v>2554</v>
      </c>
      <c r="G427" t="s">
        <v>2554</v>
      </c>
      <c r="H427" t="s">
        <v>2554</v>
      </c>
      <c r="I427" t="e">
        <v>#VALUE!</v>
      </c>
      <c r="J427" t="s">
        <v>2554</v>
      </c>
      <c r="K427" t="s">
        <v>2554</v>
      </c>
      <c r="L427" t="s">
        <v>2554</v>
      </c>
    </row>
    <row r="428" spans="1:12" x14ac:dyDescent="0.25">
      <c r="A428" t="s">
        <v>157</v>
      </c>
      <c r="B428" t="s">
        <v>2554</v>
      </c>
      <c r="C428" t="s">
        <v>2686</v>
      </c>
      <c r="D428" t="s">
        <v>3296</v>
      </c>
      <c r="E428" t="s">
        <v>2554</v>
      </c>
      <c r="F428" t="s">
        <v>2554</v>
      </c>
      <c r="G428" t="s">
        <v>2554</v>
      </c>
      <c r="H428" t="s">
        <v>2554</v>
      </c>
      <c r="I428" t="e">
        <v>#VALUE!</v>
      </c>
      <c r="J428" t="s">
        <v>2554</v>
      </c>
      <c r="K428" t="s">
        <v>2554</v>
      </c>
      <c r="L428" t="s">
        <v>2554</v>
      </c>
    </row>
    <row r="429" spans="1:12" x14ac:dyDescent="0.25">
      <c r="A429" t="s">
        <v>174</v>
      </c>
      <c r="B429" t="s">
        <v>2554</v>
      </c>
      <c r="C429" t="s">
        <v>2689</v>
      </c>
      <c r="D429" t="s">
        <v>3297</v>
      </c>
      <c r="E429" t="s">
        <v>2554</v>
      </c>
      <c r="F429" t="s">
        <v>2554</v>
      </c>
      <c r="G429" t="s">
        <v>2554</v>
      </c>
      <c r="H429" t="s">
        <v>2554</v>
      </c>
      <c r="I429" t="e">
        <v>#VALUE!</v>
      </c>
      <c r="J429" t="s">
        <v>2554</v>
      </c>
      <c r="K429" t="s">
        <v>2554</v>
      </c>
      <c r="L429" t="s">
        <v>2554</v>
      </c>
    </row>
    <row r="430" spans="1:12" x14ac:dyDescent="0.25">
      <c r="A430" t="s">
        <v>187</v>
      </c>
      <c r="B430" t="s">
        <v>2554</v>
      </c>
      <c r="C430" t="s">
        <v>2691</v>
      </c>
      <c r="D430" t="s">
        <v>3298</v>
      </c>
      <c r="E430" t="s">
        <v>2554</v>
      </c>
      <c r="F430" t="s">
        <v>2554</v>
      </c>
      <c r="G430" t="s">
        <v>2554</v>
      </c>
      <c r="H430" t="s">
        <v>2554</v>
      </c>
      <c r="I430" t="e">
        <v>#VALUE!</v>
      </c>
      <c r="J430" t="s">
        <v>2554</v>
      </c>
      <c r="K430" t="s">
        <v>2554</v>
      </c>
      <c r="L430" t="s">
        <v>2554</v>
      </c>
    </row>
    <row r="431" spans="1:12" x14ac:dyDescent="0.25">
      <c r="A431" t="s">
        <v>190</v>
      </c>
      <c r="B431" t="s">
        <v>2554</v>
      </c>
      <c r="C431" t="s">
        <v>2692</v>
      </c>
      <c r="D431" t="s">
        <v>3299</v>
      </c>
      <c r="E431" t="s">
        <v>2554</v>
      </c>
      <c r="F431" t="s">
        <v>2554</v>
      </c>
      <c r="G431" t="s">
        <v>2554</v>
      </c>
      <c r="H431" t="s">
        <v>2554</v>
      </c>
      <c r="I431" t="e">
        <v>#VALUE!</v>
      </c>
      <c r="J431" t="s">
        <v>2554</v>
      </c>
      <c r="K431" t="s">
        <v>2554</v>
      </c>
      <c r="L431" t="s">
        <v>2554</v>
      </c>
    </row>
    <row r="432" spans="1:12" x14ac:dyDescent="0.25">
      <c r="A432" t="s">
        <v>230</v>
      </c>
      <c r="B432" t="s">
        <v>2554</v>
      </c>
      <c r="C432" t="s">
        <v>2700</v>
      </c>
      <c r="D432" t="s">
        <v>3300</v>
      </c>
      <c r="E432" t="s">
        <v>2554</v>
      </c>
      <c r="F432" t="s">
        <v>2554</v>
      </c>
      <c r="G432" t="s">
        <v>2554</v>
      </c>
      <c r="H432" t="s">
        <v>2554</v>
      </c>
      <c r="I432" t="e">
        <v>#VALUE!</v>
      </c>
      <c r="J432" t="s">
        <v>2554</v>
      </c>
      <c r="K432" t="s">
        <v>2554</v>
      </c>
      <c r="L432" t="s">
        <v>2554</v>
      </c>
    </row>
    <row r="433" spans="1:12" x14ac:dyDescent="0.25">
      <c r="A433" t="s">
        <v>238</v>
      </c>
      <c r="B433" t="s">
        <v>2554</v>
      </c>
      <c r="C433" t="s">
        <v>2701</v>
      </c>
      <c r="D433" t="s">
        <v>3301</v>
      </c>
      <c r="E433" t="s">
        <v>2554</v>
      </c>
      <c r="F433" t="s">
        <v>2554</v>
      </c>
      <c r="G433" t="s">
        <v>2554</v>
      </c>
      <c r="H433" t="s">
        <v>2554</v>
      </c>
      <c r="I433" t="e">
        <v>#VALUE!</v>
      </c>
      <c r="J433" t="s">
        <v>2554</v>
      </c>
      <c r="K433" t="s">
        <v>2554</v>
      </c>
      <c r="L433" t="s">
        <v>2554</v>
      </c>
    </row>
    <row r="434" spans="1:12" x14ac:dyDescent="0.25">
      <c r="A434" t="s">
        <v>10</v>
      </c>
      <c r="B434" t="s">
        <v>2554</v>
      </c>
      <c r="C434" t="s">
        <v>2703</v>
      </c>
      <c r="D434" t="s">
        <v>3302</v>
      </c>
      <c r="E434" t="s">
        <v>2554</v>
      </c>
      <c r="F434" t="s">
        <v>2554</v>
      </c>
      <c r="G434" t="s">
        <v>2554</v>
      </c>
      <c r="H434" t="s">
        <v>2554</v>
      </c>
      <c r="I434" t="e">
        <v>#VALUE!</v>
      </c>
      <c r="J434" t="s">
        <v>2554</v>
      </c>
      <c r="K434" t="s">
        <v>2554</v>
      </c>
      <c r="L434" t="s">
        <v>2554</v>
      </c>
    </row>
    <row r="435" spans="1:12" x14ac:dyDescent="0.25">
      <c r="A435" t="s">
        <v>265</v>
      </c>
      <c r="B435" t="s">
        <v>2554</v>
      </c>
      <c r="C435" t="s">
        <v>2704</v>
      </c>
      <c r="D435" t="s">
        <v>3303</v>
      </c>
      <c r="E435" t="s">
        <v>2554</v>
      </c>
      <c r="F435" t="s">
        <v>2554</v>
      </c>
      <c r="G435" t="s">
        <v>2554</v>
      </c>
      <c r="H435" t="s">
        <v>2554</v>
      </c>
      <c r="I435" t="e">
        <v>#VALUE!</v>
      </c>
      <c r="J435" t="s">
        <v>2554</v>
      </c>
      <c r="K435" t="s">
        <v>2554</v>
      </c>
      <c r="L435" t="s">
        <v>2554</v>
      </c>
    </row>
    <row r="436" spans="1:12" x14ac:dyDescent="0.25">
      <c r="A436" t="s">
        <v>282</v>
      </c>
      <c r="B436" t="s">
        <v>2554</v>
      </c>
      <c r="C436" t="s">
        <v>2706</v>
      </c>
      <c r="D436" t="s">
        <v>3304</v>
      </c>
      <c r="E436" t="s">
        <v>2554</v>
      </c>
      <c r="F436" t="s">
        <v>2554</v>
      </c>
      <c r="G436" t="s">
        <v>2554</v>
      </c>
      <c r="H436" t="s">
        <v>2554</v>
      </c>
      <c r="I436" t="e">
        <v>#VALUE!</v>
      </c>
      <c r="J436" t="s">
        <v>2554</v>
      </c>
      <c r="K436" t="s">
        <v>2554</v>
      </c>
      <c r="L436" t="s">
        <v>2554</v>
      </c>
    </row>
    <row r="437" spans="1:12" x14ac:dyDescent="0.25">
      <c r="A437" t="s">
        <v>288</v>
      </c>
      <c r="B437" t="s">
        <v>2554</v>
      </c>
      <c r="C437" t="s">
        <v>2708</v>
      </c>
      <c r="D437" t="s">
        <v>3305</v>
      </c>
      <c r="E437" t="s">
        <v>2554</v>
      </c>
      <c r="F437" t="s">
        <v>2554</v>
      </c>
      <c r="G437" t="s">
        <v>2554</v>
      </c>
      <c r="H437" t="s">
        <v>2554</v>
      </c>
      <c r="I437" t="e">
        <v>#VALUE!</v>
      </c>
      <c r="J437" t="s">
        <v>2554</v>
      </c>
      <c r="K437" t="s">
        <v>2554</v>
      </c>
      <c r="L437" t="s">
        <v>2554</v>
      </c>
    </row>
    <row r="438" spans="1:12" x14ac:dyDescent="0.25">
      <c r="A438" t="s">
        <v>295</v>
      </c>
      <c r="B438" t="s">
        <v>2554</v>
      </c>
      <c r="C438" t="s">
        <v>2709</v>
      </c>
      <c r="D438" t="s">
        <v>3306</v>
      </c>
      <c r="E438" t="s">
        <v>2554</v>
      </c>
      <c r="F438" t="s">
        <v>2554</v>
      </c>
      <c r="G438" t="s">
        <v>2554</v>
      </c>
      <c r="H438" t="s">
        <v>2554</v>
      </c>
      <c r="I438" t="e">
        <v>#VALUE!</v>
      </c>
      <c r="J438" t="s">
        <v>2554</v>
      </c>
      <c r="K438" t="s">
        <v>2554</v>
      </c>
      <c r="L438" t="s">
        <v>2554</v>
      </c>
    </row>
    <row r="439" spans="1:12" x14ac:dyDescent="0.25">
      <c r="A439" t="s">
        <v>314</v>
      </c>
      <c r="B439" t="s">
        <v>2554</v>
      </c>
      <c r="C439" t="s">
        <v>2714</v>
      </c>
      <c r="D439" t="s">
        <v>3307</v>
      </c>
      <c r="E439" t="s">
        <v>2554</v>
      </c>
      <c r="F439" t="s">
        <v>2554</v>
      </c>
      <c r="G439" t="s">
        <v>2554</v>
      </c>
      <c r="H439" t="s">
        <v>2554</v>
      </c>
      <c r="I439" t="e">
        <v>#VALUE!</v>
      </c>
      <c r="J439" t="s">
        <v>2554</v>
      </c>
      <c r="K439" t="s">
        <v>2554</v>
      </c>
      <c r="L439" t="s">
        <v>2554</v>
      </c>
    </row>
    <row r="440" spans="1:12" x14ac:dyDescent="0.25">
      <c r="A440" t="s">
        <v>317</v>
      </c>
      <c r="B440" t="s">
        <v>2554</v>
      </c>
      <c r="C440" t="s">
        <v>2689</v>
      </c>
      <c r="D440" t="s">
        <v>3297</v>
      </c>
      <c r="E440" t="s">
        <v>2554</v>
      </c>
      <c r="F440" t="s">
        <v>2554</v>
      </c>
      <c r="G440" t="s">
        <v>2554</v>
      </c>
      <c r="H440" t="s">
        <v>2554</v>
      </c>
      <c r="I440" t="e">
        <v>#VALUE!</v>
      </c>
      <c r="J440" t="s">
        <v>2554</v>
      </c>
      <c r="K440" t="s">
        <v>2554</v>
      </c>
      <c r="L440" t="s">
        <v>2554</v>
      </c>
    </row>
    <row r="441" spans="1:12" x14ac:dyDescent="0.25">
      <c r="A441" t="s">
        <v>367</v>
      </c>
      <c r="B441" t="s">
        <v>2554</v>
      </c>
      <c r="C441" t="s">
        <v>2721</v>
      </c>
      <c r="D441" t="s">
        <v>3308</v>
      </c>
      <c r="E441" t="s">
        <v>2554</v>
      </c>
      <c r="F441" t="s">
        <v>2554</v>
      </c>
      <c r="G441" t="s">
        <v>2554</v>
      </c>
      <c r="H441" t="s">
        <v>2554</v>
      </c>
      <c r="I441" t="e">
        <v>#VALUE!</v>
      </c>
      <c r="J441" t="s">
        <v>2554</v>
      </c>
      <c r="K441" t="s">
        <v>2554</v>
      </c>
      <c r="L441" t="s">
        <v>2554</v>
      </c>
    </row>
    <row r="442" spans="1:12" x14ac:dyDescent="0.25">
      <c r="A442" t="s">
        <v>379</v>
      </c>
      <c r="B442" t="s">
        <v>2554</v>
      </c>
      <c r="C442" t="s">
        <v>2724</v>
      </c>
      <c r="D442" t="s">
        <v>3309</v>
      </c>
      <c r="E442" t="s">
        <v>2554</v>
      </c>
      <c r="F442" t="s">
        <v>2554</v>
      </c>
      <c r="G442" t="s">
        <v>2554</v>
      </c>
      <c r="H442" t="s">
        <v>2554</v>
      </c>
      <c r="I442" t="e">
        <v>#VALUE!</v>
      </c>
      <c r="J442" t="s">
        <v>2554</v>
      </c>
      <c r="K442" t="s">
        <v>2554</v>
      </c>
      <c r="L442" t="s">
        <v>2554</v>
      </c>
    </row>
    <row r="443" spans="1:12" x14ac:dyDescent="0.25">
      <c r="A443" t="s">
        <v>416</v>
      </c>
      <c r="B443" t="s">
        <v>2554</v>
      </c>
      <c r="C443" t="s">
        <v>2729</v>
      </c>
      <c r="D443" t="s">
        <v>3310</v>
      </c>
      <c r="E443" t="s">
        <v>2554</v>
      </c>
      <c r="F443" t="s">
        <v>2554</v>
      </c>
      <c r="G443" t="s">
        <v>2554</v>
      </c>
      <c r="H443" t="s">
        <v>2554</v>
      </c>
      <c r="I443" t="e">
        <v>#VALUE!</v>
      </c>
      <c r="J443" t="s">
        <v>2554</v>
      </c>
      <c r="K443" t="s">
        <v>2554</v>
      </c>
      <c r="L443" t="s">
        <v>2554</v>
      </c>
    </row>
    <row r="444" spans="1:12" x14ac:dyDescent="0.25">
      <c r="A444" t="s">
        <v>481</v>
      </c>
      <c r="B444" t="s">
        <v>2554</v>
      </c>
      <c r="C444" t="s">
        <v>2735</v>
      </c>
      <c r="D444" t="s">
        <v>3311</v>
      </c>
      <c r="E444" t="s">
        <v>2554</v>
      </c>
      <c r="F444" t="s">
        <v>2554</v>
      </c>
      <c r="G444" t="s">
        <v>2554</v>
      </c>
      <c r="H444" t="s">
        <v>2554</v>
      </c>
      <c r="I444" t="e">
        <v>#VALUE!</v>
      </c>
      <c r="J444" t="s">
        <v>2554</v>
      </c>
      <c r="K444" t="s">
        <v>2554</v>
      </c>
      <c r="L444" t="s">
        <v>2554</v>
      </c>
    </row>
    <row r="445" spans="1:12" x14ac:dyDescent="0.25">
      <c r="A445" t="s">
        <v>516</v>
      </c>
      <c r="B445" t="s">
        <v>2554</v>
      </c>
      <c r="C445" t="s">
        <v>2741</v>
      </c>
      <c r="D445" t="s">
        <v>3312</v>
      </c>
      <c r="E445" t="s">
        <v>2554</v>
      </c>
      <c r="F445" t="s">
        <v>2554</v>
      </c>
      <c r="G445" t="s">
        <v>2554</v>
      </c>
      <c r="H445" t="s">
        <v>2554</v>
      </c>
      <c r="I445" t="e">
        <v>#VALUE!</v>
      </c>
      <c r="J445" t="s">
        <v>2554</v>
      </c>
      <c r="K445" t="s">
        <v>2554</v>
      </c>
      <c r="L445" t="s">
        <v>2554</v>
      </c>
    </row>
    <row r="446" spans="1:12" x14ac:dyDescent="0.25">
      <c r="A446" t="s">
        <v>540</v>
      </c>
      <c r="B446" t="s">
        <v>2554</v>
      </c>
      <c r="C446" t="s">
        <v>2744</v>
      </c>
      <c r="D446" t="s">
        <v>3313</v>
      </c>
      <c r="E446" t="s">
        <v>2554</v>
      </c>
      <c r="F446" t="s">
        <v>2554</v>
      </c>
      <c r="G446" t="s">
        <v>2554</v>
      </c>
      <c r="H446" t="s">
        <v>2554</v>
      </c>
      <c r="I446" t="e">
        <v>#VALUE!</v>
      </c>
      <c r="J446" t="s">
        <v>2554</v>
      </c>
      <c r="K446" t="s">
        <v>2554</v>
      </c>
      <c r="L446" t="s">
        <v>2554</v>
      </c>
    </row>
    <row r="447" spans="1:12" x14ac:dyDescent="0.25">
      <c r="A447" t="s">
        <v>593</v>
      </c>
      <c r="B447" t="s">
        <v>2554</v>
      </c>
      <c r="C447" t="s">
        <v>2752</v>
      </c>
      <c r="D447" t="s">
        <v>3314</v>
      </c>
      <c r="E447" t="s">
        <v>2554</v>
      </c>
      <c r="F447" t="s">
        <v>2554</v>
      </c>
      <c r="G447" t="s">
        <v>2554</v>
      </c>
      <c r="H447" t="s">
        <v>2554</v>
      </c>
      <c r="I447" t="e">
        <v>#VALUE!</v>
      </c>
      <c r="J447" t="s">
        <v>2554</v>
      </c>
      <c r="K447" t="s">
        <v>2554</v>
      </c>
      <c r="L447" t="s">
        <v>2554</v>
      </c>
    </row>
    <row r="448" spans="1:12" x14ac:dyDescent="0.25">
      <c r="A448" t="s">
        <v>602</v>
      </c>
      <c r="B448" t="s">
        <v>2554</v>
      </c>
      <c r="C448" t="s">
        <v>2755</v>
      </c>
      <c r="D448" t="s">
        <v>3315</v>
      </c>
      <c r="E448" t="s">
        <v>2554</v>
      </c>
      <c r="F448" t="s">
        <v>2554</v>
      </c>
      <c r="G448" t="s">
        <v>2554</v>
      </c>
      <c r="H448" t="s">
        <v>2554</v>
      </c>
      <c r="I448" t="e">
        <v>#VALUE!</v>
      </c>
      <c r="J448" t="s">
        <v>2554</v>
      </c>
      <c r="K448" t="s">
        <v>2554</v>
      </c>
      <c r="L448" t="s">
        <v>2554</v>
      </c>
    </row>
    <row r="449" spans="1:12" x14ac:dyDescent="0.25">
      <c r="A449" t="s">
        <v>611</v>
      </c>
      <c r="B449" t="s">
        <v>2554</v>
      </c>
      <c r="C449" t="s">
        <v>2756</v>
      </c>
      <c r="D449" t="s">
        <v>3316</v>
      </c>
      <c r="E449" t="s">
        <v>2554</v>
      </c>
      <c r="F449" t="s">
        <v>2554</v>
      </c>
      <c r="G449" t="s">
        <v>2554</v>
      </c>
      <c r="H449" t="s">
        <v>2554</v>
      </c>
      <c r="I449" t="e">
        <v>#VALUE!</v>
      </c>
      <c r="J449" t="s">
        <v>2554</v>
      </c>
      <c r="K449" t="s">
        <v>2554</v>
      </c>
      <c r="L449" t="s">
        <v>2554</v>
      </c>
    </row>
    <row r="450" spans="1:12" x14ac:dyDescent="0.25">
      <c r="A450" t="s">
        <v>628</v>
      </c>
      <c r="B450" t="s">
        <v>2554</v>
      </c>
      <c r="C450" t="s">
        <v>2758</v>
      </c>
      <c r="D450" t="s">
        <v>3317</v>
      </c>
      <c r="E450" t="s">
        <v>2554</v>
      </c>
      <c r="F450" t="s">
        <v>2554</v>
      </c>
      <c r="G450" t="s">
        <v>2554</v>
      </c>
      <c r="H450" t="s">
        <v>2554</v>
      </c>
      <c r="I450" t="e">
        <v>#VALUE!</v>
      </c>
      <c r="J450" t="s">
        <v>2554</v>
      </c>
      <c r="K450" t="s">
        <v>2554</v>
      </c>
      <c r="L450" t="s">
        <v>2554</v>
      </c>
    </row>
    <row r="451" spans="1:12" x14ac:dyDescent="0.25">
      <c r="A451" t="s">
        <v>642</v>
      </c>
      <c r="B451" t="s">
        <v>2554</v>
      </c>
      <c r="C451" t="s">
        <v>2760</v>
      </c>
      <c r="D451" t="s">
        <v>3318</v>
      </c>
      <c r="E451" t="s">
        <v>2554</v>
      </c>
      <c r="F451" t="s">
        <v>2554</v>
      </c>
      <c r="G451" t="s">
        <v>2554</v>
      </c>
      <c r="H451" t="s">
        <v>2554</v>
      </c>
      <c r="I451" t="e">
        <v>#VALUE!</v>
      </c>
      <c r="J451" t="s">
        <v>2554</v>
      </c>
      <c r="K451" t="s">
        <v>2554</v>
      </c>
      <c r="L451" t="s">
        <v>2554</v>
      </c>
    </row>
    <row r="452" spans="1:12" x14ac:dyDescent="0.25">
      <c r="A452" t="s">
        <v>647</v>
      </c>
      <c r="B452" t="s">
        <v>2554</v>
      </c>
      <c r="C452" t="s">
        <v>2761</v>
      </c>
      <c r="D452" t="s">
        <v>3319</v>
      </c>
      <c r="E452" t="s">
        <v>2554</v>
      </c>
      <c r="F452" t="s">
        <v>2554</v>
      </c>
      <c r="G452" t="s">
        <v>2554</v>
      </c>
      <c r="H452" t="s">
        <v>2554</v>
      </c>
      <c r="I452" t="e">
        <v>#VALUE!</v>
      </c>
      <c r="J452" t="s">
        <v>2554</v>
      </c>
      <c r="K452" t="s">
        <v>2554</v>
      </c>
      <c r="L452" t="s">
        <v>2554</v>
      </c>
    </row>
    <row r="453" spans="1:12" x14ac:dyDescent="0.25">
      <c r="A453" t="s">
        <v>668</v>
      </c>
      <c r="B453" t="s">
        <v>2554</v>
      </c>
      <c r="C453" t="s">
        <v>2765</v>
      </c>
      <c r="D453" t="s">
        <v>3320</v>
      </c>
      <c r="E453" t="s">
        <v>2554</v>
      </c>
      <c r="F453" t="s">
        <v>2554</v>
      </c>
      <c r="G453" t="s">
        <v>2554</v>
      </c>
      <c r="H453" t="s">
        <v>2554</v>
      </c>
      <c r="I453" t="e">
        <v>#VALUE!</v>
      </c>
      <c r="J453" t="s">
        <v>2554</v>
      </c>
      <c r="K453" t="s">
        <v>2554</v>
      </c>
      <c r="L453" t="s">
        <v>2554</v>
      </c>
    </row>
    <row r="454" spans="1:12" x14ac:dyDescent="0.25">
      <c r="A454" t="s">
        <v>709</v>
      </c>
      <c r="B454" t="s">
        <v>2554</v>
      </c>
      <c r="C454" t="s">
        <v>2771</v>
      </c>
      <c r="D454" t="s">
        <v>3321</v>
      </c>
      <c r="E454" t="s">
        <v>2554</v>
      </c>
      <c r="F454" t="s">
        <v>2554</v>
      </c>
      <c r="G454" t="s">
        <v>2554</v>
      </c>
      <c r="H454" t="s">
        <v>2554</v>
      </c>
      <c r="I454" t="e">
        <v>#VALUE!</v>
      </c>
      <c r="J454" t="s">
        <v>2554</v>
      </c>
      <c r="K454" t="s">
        <v>2554</v>
      </c>
      <c r="L454" t="s">
        <v>2554</v>
      </c>
    </row>
    <row r="455" spans="1:12" x14ac:dyDescent="0.25">
      <c r="A455" t="s">
        <v>720</v>
      </c>
      <c r="B455" t="s">
        <v>2554</v>
      </c>
      <c r="C455" t="s">
        <v>2772</v>
      </c>
      <c r="D455" t="s">
        <v>3322</v>
      </c>
      <c r="E455" t="s">
        <v>2554</v>
      </c>
      <c r="F455" t="s">
        <v>2554</v>
      </c>
      <c r="G455" t="s">
        <v>2554</v>
      </c>
      <c r="H455" t="s">
        <v>2554</v>
      </c>
      <c r="I455" t="e">
        <v>#VALUE!</v>
      </c>
      <c r="J455" t="s">
        <v>2554</v>
      </c>
      <c r="K455" t="s">
        <v>2554</v>
      </c>
      <c r="L455" t="s">
        <v>2554</v>
      </c>
    </row>
    <row r="456" spans="1:12" x14ac:dyDescent="0.25">
      <c r="A456" t="s">
        <v>730</v>
      </c>
      <c r="B456" t="s">
        <v>2554</v>
      </c>
      <c r="C456" t="s">
        <v>2773</v>
      </c>
      <c r="D456" t="s">
        <v>3323</v>
      </c>
      <c r="E456" t="s">
        <v>2554</v>
      </c>
      <c r="F456" t="s">
        <v>2554</v>
      </c>
      <c r="G456" t="s">
        <v>2554</v>
      </c>
      <c r="H456" t="s">
        <v>2554</v>
      </c>
      <c r="I456" t="e">
        <v>#VALUE!</v>
      </c>
      <c r="J456" t="s">
        <v>2554</v>
      </c>
      <c r="K456" t="s">
        <v>2554</v>
      </c>
      <c r="L456" t="s">
        <v>2554</v>
      </c>
    </row>
    <row r="457" spans="1:12" x14ac:dyDescent="0.25">
      <c r="A457" t="s">
        <v>737</v>
      </c>
      <c r="B457" t="s">
        <v>2554</v>
      </c>
      <c r="C457" t="s">
        <v>2774</v>
      </c>
      <c r="D457" t="s">
        <v>3324</v>
      </c>
      <c r="E457" t="s">
        <v>2554</v>
      </c>
      <c r="F457" t="s">
        <v>2554</v>
      </c>
      <c r="G457" t="s">
        <v>2554</v>
      </c>
      <c r="H457" t="s">
        <v>2554</v>
      </c>
      <c r="I457" t="e">
        <v>#VALUE!</v>
      </c>
      <c r="J457" t="s">
        <v>2554</v>
      </c>
      <c r="K457" t="s">
        <v>2554</v>
      </c>
      <c r="L457" t="s">
        <v>2554</v>
      </c>
    </row>
    <row r="458" spans="1:12" x14ac:dyDescent="0.25">
      <c r="A458" t="s">
        <v>754</v>
      </c>
      <c r="B458" t="s">
        <v>2554</v>
      </c>
      <c r="C458" t="s">
        <v>2777</v>
      </c>
      <c r="D458" t="s">
        <v>3325</v>
      </c>
      <c r="E458" t="s">
        <v>2554</v>
      </c>
      <c r="F458" t="s">
        <v>2554</v>
      </c>
      <c r="G458" t="s">
        <v>2554</v>
      </c>
      <c r="H458" t="s">
        <v>2554</v>
      </c>
      <c r="I458" t="e">
        <v>#VALUE!</v>
      </c>
      <c r="J458" t="s">
        <v>2554</v>
      </c>
      <c r="K458" t="s">
        <v>2554</v>
      </c>
      <c r="L458" t="s">
        <v>2554</v>
      </c>
    </row>
    <row r="459" spans="1:12" x14ac:dyDescent="0.25">
      <c r="A459" t="s">
        <v>759</v>
      </c>
      <c r="B459" t="s">
        <v>2554</v>
      </c>
      <c r="C459" t="s">
        <v>2778</v>
      </c>
      <c r="D459" t="s">
        <v>3326</v>
      </c>
      <c r="E459" t="s">
        <v>2554</v>
      </c>
      <c r="F459" t="s">
        <v>2554</v>
      </c>
      <c r="G459" t="s">
        <v>2554</v>
      </c>
      <c r="H459" t="s">
        <v>2554</v>
      </c>
      <c r="I459" t="e">
        <v>#VALUE!</v>
      </c>
      <c r="J459" t="s">
        <v>2554</v>
      </c>
      <c r="K459" t="s">
        <v>2554</v>
      </c>
      <c r="L459" t="s">
        <v>2554</v>
      </c>
    </row>
    <row r="460" spans="1:12" x14ac:dyDescent="0.25">
      <c r="A460" t="s">
        <v>764</v>
      </c>
      <c r="B460" t="s">
        <v>2554</v>
      </c>
      <c r="C460" t="s">
        <v>2779</v>
      </c>
      <c r="D460" t="s">
        <v>3327</v>
      </c>
      <c r="E460" t="s">
        <v>2554</v>
      </c>
      <c r="F460" t="s">
        <v>2554</v>
      </c>
      <c r="G460" t="s">
        <v>2554</v>
      </c>
      <c r="H460" t="s">
        <v>2554</v>
      </c>
      <c r="I460" t="e">
        <v>#VALUE!</v>
      </c>
      <c r="J460" t="s">
        <v>2554</v>
      </c>
      <c r="K460" t="s">
        <v>2554</v>
      </c>
      <c r="L460" t="s">
        <v>2554</v>
      </c>
    </row>
    <row r="461" spans="1:12" x14ac:dyDescent="0.25">
      <c r="A461" t="s">
        <v>767</v>
      </c>
      <c r="B461" t="s">
        <v>2554</v>
      </c>
      <c r="C461" t="s">
        <v>2780</v>
      </c>
      <c r="D461" t="s">
        <v>3328</v>
      </c>
      <c r="E461" t="s">
        <v>2554</v>
      </c>
      <c r="F461" t="s">
        <v>2554</v>
      </c>
      <c r="G461" t="s">
        <v>2554</v>
      </c>
      <c r="H461" t="s">
        <v>2554</v>
      </c>
      <c r="I461" t="e">
        <v>#VALUE!</v>
      </c>
      <c r="J461" t="s">
        <v>2554</v>
      </c>
      <c r="K461" t="s">
        <v>2554</v>
      </c>
      <c r="L461" t="s">
        <v>2554</v>
      </c>
    </row>
    <row r="462" spans="1:12" x14ac:dyDescent="0.25">
      <c r="A462" t="s">
        <v>802</v>
      </c>
      <c r="B462" t="s">
        <v>2554</v>
      </c>
      <c r="C462" t="s">
        <v>2782</v>
      </c>
      <c r="D462" t="s">
        <v>3329</v>
      </c>
      <c r="E462" t="s">
        <v>2554</v>
      </c>
      <c r="F462" t="s">
        <v>2554</v>
      </c>
      <c r="G462" t="s">
        <v>2554</v>
      </c>
      <c r="H462" t="s">
        <v>2554</v>
      </c>
      <c r="I462" t="e">
        <v>#VALUE!</v>
      </c>
      <c r="J462" t="s">
        <v>2554</v>
      </c>
      <c r="K462" t="s">
        <v>2554</v>
      </c>
      <c r="L462" t="s">
        <v>2554</v>
      </c>
    </row>
    <row r="463" spans="1:12" x14ac:dyDescent="0.25">
      <c r="A463" t="s">
        <v>850</v>
      </c>
      <c r="B463" t="s">
        <v>2554</v>
      </c>
      <c r="C463" t="s">
        <v>2790</v>
      </c>
      <c r="D463" t="s">
        <v>3330</v>
      </c>
      <c r="E463" t="s">
        <v>2554</v>
      </c>
      <c r="F463" t="s">
        <v>2554</v>
      </c>
      <c r="G463" t="s">
        <v>2554</v>
      </c>
      <c r="H463" t="s">
        <v>2554</v>
      </c>
      <c r="I463" t="e">
        <v>#VALUE!</v>
      </c>
      <c r="J463" t="s">
        <v>2554</v>
      </c>
      <c r="K463" t="s">
        <v>2554</v>
      </c>
      <c r="L463" t="s">
        <v>2554</v>
      </c>
    </row>
    <row r="464" spans="1:12" x14ac:dyDescent="0.25">
      <c r="A464" t="s">
        <v>860</v>
      </c>
      <c r="B464" t="s">
        <v>2554</v>
      </c>
      <c r="C464" t="s">
        <v>2791</v>
      </c>
      <c r="D464" t="s">
        <v>3331</v>
      </c>
      <c r="E464" t="s">
        <v>2554</v>
      </c>
      <c r="F464" t="s">
        <v>2554</v>
      </c>
      <c r="G464" t="s">
        <v>2554</v>
      </c>
      <c r="H464" t="s">
        <v>2554</v>
      </c>
      <c r="I464" t="e">
        <v>#VALUE!</v>
      </c>
      <c r="J464" t="s">
        <v>2554</v>
      </c>
      <c r="K464" t="s">
        <v>2554</v>
      </c>
      <c r="L464" t="s">
        <v>2554</v>
      </c>
    </row>
    <row r="465" spans="1:12" x14ac:dyDescent="0.25">
      <c r="A465" t="s">
        <v>875</v>
      </c>
      <c r="B465" t="s">
        <v>2554</v>
      </c>
      <c r="C465" t="s">
        <v>2794</v>
      </c>
      <c r="D465" t="s">
        <v>3332</v>
      </c>
      <c r="E465" t="s">
        <v>2554</v>
      </c>
      <c r="F465" t="s">
        <v>2554</v>
      </c>
      <c r="G465" t="s">
        <v>2554</v>
      </c>
      <c r="H465" t="s">
        <v>2554</v>
      </c>
      <c r="I465" t="e">
        <v>#VALUE!</v>
      </c>
      <c r="J465" t="s">
        <v>2554</v>
      </c>
      <c r="K465" t="s">
        <v>2554</v>
      </c>
      <c r="L465" t="s">
        <v>2554</v>
      </c>
    </row>
    <row r="466" spans="1:12" x14ac:dyDescent="0.25">
      <c r="A466" t="s">
        <v>891</v>
      </c>
      <c r="B466" t="s">
        <v>2554</v>
      </c>
      <c r="C466" t="s">
        <v>2798</v>
      </c>
      <c r="D466" t="s">
        <v>3333</v>
      </c>
      <c r="E466" t="s">
        <v>2554</v>
      </c>
      <c r="F466" t="s">
        <v>2554</v>
      </c>
      <c r="G466" t="s">
        <v>2554</v>
      </c>
      <c r="H466" t="s">
        <v>2554</v>
      </c>
      <c r="I466" t="e">
        <v>#VALUE!</v>
      </c>
      <c r="J466" t="s">
        <v>2554</v>
      </c>
      <c r="K466" t="s">
        <v>2554</v>
      </c>
      <c r="L466" t="s">
        <v>2554</v>
      </c>
    </row>
    <row r="467" spans="1:12" x14ac:dyDescent="0.25">
      <c r="A467" t="s">
        <v>928</v>
      </c>
      <c r="B467" t="s">
        <v>2554</v>
      </c>
      <c r="C467" t="s">
        <v>2799</v>
      </c>
      <c r="D467" t="s">
        <v>3334</v>
      </c>
      <c r="E467" t="s">
        <v>2554</v>
      </c>
      <c r="F467" t="s">
        <v>2554</v>
      </c>
      <c r="G467" t="s">
        <v>2554</v>
      </c>
      <c r="H467" t="s">
        <v>2554</v>
      </c>
      <c r="I467" t="e">
        <v>#VALUE!</v>
      </c>
      <c r="J467" t="s">
        <v>2554</v>
      </c>
      <c r="K467" t="s">
        <v>2554</v>
      </c>
      <c r="L467" t="s">
        <v>2554</v>
      </c>
    </row>
    <row r="468" spans="1:12" x14ac:dyDescent="0.25">
      <c r="A468" t="s">
        <v>931</v>
      </c>
      <c r="B468" t="s">
        <v>2554</v>
      </c>
      <c r="C468" t="s">
        <v>2800</v>
      </c>
      <c r="D468" t="s">
        <v>3335</v>
      </c>
      <c r="E468" t="s">
        <v>2554</v>
      </c>
      <c r="F468" t="s">
        <v>2554</v>
      </c>
      <c r="G468" t="s">
        <v>2554</v>
      </c>
      <c r="H468" t="s">
        <v>2554</v>
      </c>
      <c r="I468" t="e">
        <v>#VALUE!</v>
      </c>
      <c r="J468" t="s">
        <v>2554</v>
      </c>
      <c r="K468" t="s">
        <v>2554</v>
      </c>
      <c r="L468" t="s">
        <v>2554</v>
      </c>
    </row>
    <row r="469" spans="1:12" x14ac:dyDescent="0.25">
      <c r="A469" t="s">
        <v>938</v>
      </c>
      <c r="B469" t="s">
        <v>2554</v>
      </c>
      <c r="C469" t="s">
        <v>2801</v>
      </c>
      <c r="D469" t="s">
        <v>3336</v>
      </c>
      <c r="E469" t="s">
        <v>2554</v>
      </c>
      <c r="F469" t="s">
        <v>2554</v>
      </c>
      <c r="G469" t="s">
        <v>2554</v>
      </c>
      <c r="H469" t="s">
        <v>2554</v>
      </c>
      <c r="I469" t="e">
        <v>#VALUE!</v>
      </c>
      <c r="J469" t="s">
        <v>2554</v>
      </c>
      <c r="K469" t="s">
        <v>2554</v>
      </c>
      <c r="L469" t="s">
        <v>2554</v>
      </c>
    </row>
    <row r="470" spans="1:12" x14ac:dyDescent="0.25">
      <c r="A470" t="s">
        <v>943</v>
      </c>
      <c r="B470" t="s">
        <v>2554</v>
      </c>
      <c r="C470" t="s">
        <v>2802</v>
      </c>
      <c r="D470" t="s">
        <v>3337</v>
      </c>
      <c r="E470" t="s">
        <v>2554</v>
      </c>
      <c r="F470" t="s">
        <v>2554</v>
      </c>
      <c r="G470" t="s">
        <v>2554</v>
      </c>
      <c r="H470" t="s">
        <v>2554</v>
      </c>
      <c r="I470" t="e">
        <v>#VALUE!</v>
      </c>
      <c r="J470" t="s">
        <v>2554</v>
      </c>
      <c r="K470" t="s">
        <v>2554</v>
      </c>
      <c r="L470" t="s">
        <v>2554</v>
      </c>
    </row>
    <row r="471" spans="1:12" x14ac:dyDescent="0.25">
      <c r="A471" t="s">
        <v>987</v>
      </c>
      <c r="B471" t="s">
        <v>2554</v>
      </c>
      <c r="C471" t="s">
        <v>2807</v>
      </c>
      <c r="D471" t="s">
        <v>3338</v>
      </c>
      <c r="E471" t="s">
        <v>2554</v>
      </c>
      <c r="F471" t="s">
        <v>2554</v>
      </c>
      <c r="G471" t="s">
        <v>2554</v>
      </c>
      <c r="H471" t="s">
        <v>2554</v>
      </c>
      <c r="I471" t="e">
        <v>#VALUE!</v>
      </c>
      <c r="J471" t="s">
        <v>2554</v>
      </c>
      <c r="K471" t="s">
        <v>2554</v>
      </c>
      <c r="L471" t="s">
        <v>2554</v>
      </c>
    </row>
    <row r="472" spans="1:12" x14ac:dyDescent="0.25">
      <c r="A472" t="s">
        <v>995</v>
      </c>
      <c r="B472" t="s">
        <v>2554</v>
      </c>
      <c r="C472" t="s">
        <v>2809</v>
      </c>
      <c r="D472" t="s">
        <v>3339</v>
      </c>
      <c r="E472" t="s">
        <v>2554</v>
      </c>
      <c r="F472" t="s">
        <v>2554</v>
      </c>
      <c r="G472" t="s">
        <v>2554</v>
      </c>
      <c r="H472" t="s">
        <v>2554</v>
      </c>
      <c r="I472" t="e">
        <v>#VALUE!</v>
      </c>
      <c r="J472" t="s">
        <v>2554</v>
      </c>
      <c r="K472" t="s">
        <v>2554</v>
      </c>
      <c r="L472" t="s">
        <v>2554</v>
      </c>
    </row>
    <row r="473" spans="1:12" x14ac:dyDescent="0.25">
      <c r="A473" t="s">
        <v>1000</v>
      </c>
      <c r="B473" t="s">
        <v>2554</v>
      </c>
      <c r="C473" t="s">
        <v>2810</v>
      </c>
      <c r="D473" t="s">
        <v>3340</v>
      </c>
      <c r="E473" t="s">
        <v>2554</v>
      </c>
      <c r="F473" t="s">
        <v>2554</v>
      </c>
      <c r="G473" t="s">
        <v>2554</v>
      </c>
      <c r="H473" t="s">
        <v>2554</v>
      </c>
      <c r="I473" t="e">
        <v>#VALUE!</v>
      </c>
      <c r="J473" t="s">
        <v>2554</v>
      </c>
      <c r="K473" t="s">
        <v>2554</v>
      </c>
      <c r="L473" t="s">
        <v>2554</v>
      </c>
    </row>
    <row r="474" spans="1:12" x14ac:dyDescent="0.25">
      <c r="A474" t="s">
        <v>1032</v>
      </c>
      <c r="B474" t="s">
        <v>2554</v>
      </c>
      <c r="C474" t="s">
        <v>2813</v>
      </c>
      <c r="D474" t="s">
        <v>3341</v>
      </c>
      <c r="E474" t="s">
        <v>2554</v>
      </c>
      <c r="F474" t="s">
        <v>2554</v>
      </c>
      <c r="G474" t="s">
        <v>2554</v>
      </c>
      <c r="H474" t="s">
        <v>2554</v>
      </c>
      <c r="I474" t="e">
        <v>#VALUE!</v>
      </c>
      <c r="J474" t="s">
        <v>2554</v>
      </c>
      <c r="K474" t="s">
        <v>2554</v>
      </c>
      <c r="L474" t="s">
        <v>2554</v>
      </c>
    </row>
    <row r="475" spans="1:12" x14ac:dyDescent="0.25">
      <c r="A475" t="s">
        <v>1048</v>
      </c>
      <c r="B475" t="s">
        <v>2554</v>
      </c>
      <c r="C475" t="s">
        <v>2815</v>
      </c>
      <c r="D475" t="s">
        <v>3342</v>
      </c>
      <c r="E475" t="s">
        <v>2554</v>
      </c>
      <c r="F475" t="s">
        <v>2554</v>
      </c>
      <c r="G475" t="s">
        <v>2554</v>
      </c>
      <c r="H475" t="s">
        <v>2554</v>
      </c>
      <c r="I475" t="e">
        <v>#VALUE!</v>
      </c>
      <c r="J475" t="s">
        <v>2554</v>
      </c>
      <c r="K475" t="s">
        <v>2554</v>
      </c>
      <c r="L475" t="s">
        <v>2554</v>
      </c>
    </row>
    <row r="476" spans="1:12" x14ac:dyDescent="0.25">
      <c r="A476" t="s">
        <v>1057</v>
      </c>
      <c r="B476" t="s">
        <v>2554</v>
      </c>
      <c r="C476" t="s">
        <v>2816</v>
      </c>
      <c r="D476" t="s">
        <v>3343</v>
      </c>
      <c r="E476" t="s">
        <v>2554</v>
      </c>
      <c r="F476" t="s">
        <v>2554</v>
      </c>
      <c r="G476" t="s">
        <v>2554</v>
      </c>
      <c r="H476" t="s">
        <v>2554</v>
      </c>
      <c r="I476" t="e">
        <v>#VALUE!</v>
      </c>
      <c r="J476" t="s">
        <v>2554</v>
      </c>
      <c r="K476" t="s">
        <v>2554</v>
      </c>
      <c r="L476" t="s">
        <v>2554</v>
      </c>
    </row>
    <row r="477" spans="1:12" x14ac:dyDescent="0.25">
      <c r="A477" t="s">
        <v>740</v>
      </c>
      <c r="B477" t="s">
        <v>2554</v>
      </c>
      <c r="C477" t="s">
        <v>2818</v>
      </c>
      <c r="D477" t="s">
        <v>3344</v>
      </c>
      <c r="E477" t="s">
        <v>2554</v>
      </c>
      <c r="F477" t="s">
        <v>2554</v>
      </c>
      <c r="G477" t="s">
        <v>2554</v>
      </c>
      <c r="H477" t="s">
        <v>2554</v>
      </c>
      <c r="I477" t="e">
        <v>#VALUE!</v>
      </c>
      <c r="J477" t="s">
        <v>2554</v>
      </c>
      <c r="K477" t="s">
        <v>2554</v>
      </c>
      <c r="L477" t="s">
        <v>2554</v>
      </c>
    </row>
    <row r="478" spans="1:12" x14ac:dyDescent="0.25">
      <c r="A478" t="s">
        <v>1090</v>
      </c>
      <c r="B478" t="s">
        <v>2554</v>
      </c>
      <c r="C478" t="s">
        <v>2819</v>
      </c>
      <c r="D478" t="s">
        <v>3345</v>
      </c>
      <c r="E478" t="s">
        <v>2554</v>
      </c>
      <c r="F478" t="s">
        <v>2554</v>
      </c>
      <c r="G478" t="s">
        <v>2554</v>
      </c>
      <c r="H478" t="s">
        <v>2554</v>
      </c>
      <c r="I478" t="e">
        <v>#VALUE!</v>
      </c>
      <c r="J478" t="s">
        <v>2554</v>
      </c>
      <c r="K478" t="s">
        <v>2554</v>
      </c>
      <c r="L478" t="s">
        <v>2554</v>
      </c>
    </row>
    <row r="479" spans="1:12" x14ac:dyDescent="0.25">
      <c r="A479" t="s">
        <v>1106</v>
      </c>
      <c r="B479" t="s">
        <v>2554</v>
      </c>
      <c r="C479" t="s">
        <v>2822</v>
      </c>
      <c r="D479" t="s">
        <v>3346</v>
      </c>
      <c r="E479" t="s">
        <v>2554</v>
      </c>
      <c r="F479" t="s">
        <v>2554</v>
      </c>
      <c r="G479" t="s">
        <v>2554</v>
      </c>
      <c r="H479" t="s">
        <v>2554</v>
      </c>
      <c r="I479" t="e">
        <v>#VALUE!</v>
      </c>
      <c r="J479" t="s">
        <v>2554</v>
      </c>
      <c r="K479" t="s">
        <v>2554</v>
      </c>
      <c r="L479" t="s">
        <v>2554</v>
      </c>
    </row>
    <row r="480" spans="1:12" x14ac:dyDescent="0.25">
      <c r="A480" t="s">
        <v>1185</v>
      </c>
      <c r="B480" t="s">
        <v>2554</v>
      </c>
      <c r="C480" t="s">
        <v>2832</v>
      </c>
      <c r="D480" t="s">
        <v>3347</v>
      </c>
      <c r="E480" t="s">
        <v>2554</v>
      </c>
      <c r="F480" t="s">
        <v>2554</v>
      </c>
      <c r="G480" t="s">
        <v>2554</v>
      </c>
      <c r="H480" t="s">
        <v>2554</v>
      </c>
      <c r="I480" t="e">
        <v>#VALUE!</v>
      </c>
      <c r="J480" t="s">
        <v>2554</v>
      </c>
      <c r="K480" t="s">
        <v>2554</v>
      </c>
      <c r="L480" t="s">
        <v>2554</v>
      </c>
    </row>
    <row r="481" spans="1:12" x14ac:dyDescent="0.25">
      <c r="A481" t="s">
        <v>1192</v>
      </c>
      <c r="B481" t="s">
        <v>2554</v>
      </c>
      <c r="C481" t="s">
        <v>2779</v>
      </c>
      <c r="D481" t="s">
        <v>3327</v>
      </c>
      <c r="E481" t="s">
        <v>2554</v>
      </c>
      <c r="F481" t="s">
        <v>2554</v>
      </c>
      <c r="G481" t="s">
        <v>2554</v>
      </c>
      <c r="H481" t="s">
        <v>2554</v>
      </c>
      <c r="I481" t="e">
        <v>#VALUE!</v>
      </c>
      <c r="J481" t="s">
        <v>2554</v>
      </c>
      <c r="K481" t="s">
        <v>2554</v>
      </c>
      <c r="L481" t="s">
        <v>2554</v>
      </c>
    </row>
    <row r="482" spans="1:12" x14ac:dyDescent="0.25">
      <c r="A482" t="s">
        <v>10</v>
      </c>
      <c r="B482" t="s">
        <v>2554</v>
      </c>
      <c r="C482" t="s">
        <v>2833</v>
      </c>
      <c r="D482" t="s">
        <v>3348</v>
      </c>
      <c r="E482" t="s">
        <v>2554</v>
      </c>
      <c r="F482" t="s">
        <v>2554</v>
      </c>
      <c r="G482" t="s">
        <v>2554</v>
      </c>
      <c r="H482" t="s">
        <v>2554</v>
      </c>
      <c r="I482" t="e">
        <v>#VALUE!</v>
      </c>
      <c r="J482" t="s">
        <v>2554</v>
      </c>
      <c r="K482" t="s">
        <v>2554</v>
      </c>
      <c r="L482" t="s">
        <v>2554</v>
      </c>
    </row>
    <row r="483" spans="1:12" x14ac:dyDescent="0.25">
      <c r="A483" t="s">
        <v>1243</v>
      </c>
      <c r="B483" t="s">
        <v>2554</v>
      </c>
      <c r="C483" t="s">
        <v>2840</v>
      </c>
      <c r="D483" t="s">
        <v>3349</v>
      </c>
      <c r="E483" t="s">
        <v>2554</v>
      </c>
      <c r="F483" t="s">
        <v>2554</v>
      </c>
      <c r="G483" t="s">
        <v>2554</v>
      </c>
      <c r="H483" t="s">
        <v>2554</v>
      </c>
      <c r="I483" t="e">
        <v>#VALUE!</v>
      </c>
      <c r="J483" t="s">
        <v>2554</v>
      </c>
      <c r="K483" t="s">
        <v>2554</v>
      </c>
      <c r="L483" t="s">
        <v>2554</v>
      </c>
    </row>
    <row r="484" spans="1:12" x14ac:dyDescent="0.25">
      <c r="A484" t="s">
        <v>1302</v>
      </c>
      <c r="B484" t="s">
        <v>2554</v>
      </c>
      <c r="C484" t="s">
        <v>2846</v>
      </c>
      <c r="D484" t="s">
        <v>3350</v>
      </c>
      <c r="E484" t="s">
        <v>2554</v>
      </c>
      <c r="F484" t="s">
        <v>2554</v>
      </c>
      <c r="G484" t="s">
        <v>2554</v>
      </c>
      <c r="H484" t="s">
        <v>2554</v>
      </c>
      <c r="I484" t="e">
        <v>#VALUE!</v>
      </c>
      <c r="J484" t="s">
        <v>2554</v>
      </c>
      <c r="K484" t="s">
        <v>2554</v>
      </c>
      <c r="L484" t="s">
        <v>2554</v>
      </c>
    </row>
    <row r="485" spans="1:12" x14ac:dyDescent="0.25">
      <c r="A485" t="s">
        <v>1311</v>
      </c>
      <c r="B485" t="s">
        <v>2554</v>
      </c>
      <c r="C485" t="s">
        <v>2848</v>
      </c>
      <c r="D485" t="s">
        <v>3351</v>
      </c>
      <c r="E485" t="s">
        <v>2554</v>
      </c>
      <c r="F485" t="s">
        <v>2554</v>
      </c>
      <c r="G485" t="s">
        <v>2554</v>
      </c>
      <c r="H485" t="s">
        <v>2554</v>
      </c>
      <c r="I485" t="e">
        <v>#VALUE!</v>
      </c>
      <c r="J485" t="s">
        <v>2554</v>
      </c>
      <c r="K485" t="s">
        <v>2554</v>
      </c>
      <c r="L485" t="s">
        <v>2554</v>
      </c>
    </row>
    <row r="486" spans="1:12" x14ac:dyDescent="0.25">
      <c r="A486" t="s">
        <v>1314</v>
      </c>
      <c r="B486" t="s">
        <v>2554</v>
      </c>
      <c r="C486" t="s">
        <v>2849</v>
      </c>
      <c r="D486" t="s">
        <v>3352</v>
      </c>
      <c r="E486" t="s">
        <v>2554</v>
      </c>
      <c r="F486" t="s">
        <v>2554</v>
      </c>
      <c r="G486" t="s">
        <v>2554</v>
      </c>
      <c r="H486" t="s">
        <v>2554</v>
      </c>
      <c r="I486" t="e">
        <v>#VALUE!</v>
      </c>
      <c r="J486" t="s">
        <v>2554</v>
      </c>
      <c r="K486" t="s">
        <v>2554</v>
      </c>
      <c r="L486" t="s">
        <v>2554</v>
      </c>
    </row>
    <row r="487" spans="1:12" x14ac:dyDescent="0.25">
      <c r="A487" t="s">
        <v>203</v>
      </c>
      <c r="B487" t="s">
        <v>2554</v>
      </c>
      <c r="C487" t="s">
        <v>2850</v>
      </c>
      <c r="D487" t="s">
        <v>3353</v>
      </c>
      <c r="E487" t="s">
        <v>2554</v>
      </c>
      <c r="F487" t="s">
        <v>2554</v>
      </c>
      <c r="G487" t="s">
        <v>2554</v>
      </c>
      <c r="H487" t="s">
        <v>2554</v>
      </c>
      <c r="I487" t="e">
        <v>#VALUE!</v>
      </c>
      <c r="J487" t="s">
        <v>2554</v>
      </c>
      <c r="K487" t="s">
        <v>2554</v>
      </c>
      <c r="L487" t="s">
        <v>2554</v>
      </c>
    </row>
    <row r="488" spans="1:12" x14ac:dyDescent="0.25">
      <c r="A488" t="s">
        <v>1338</v>
      </c>
      <c r="B488" t="s">
        <v>2554</v>
      </c>
      <c r="C488" t="s">
        <v>2851</v>
      </c>
      <c r="D488" t="s">
        <v>3354</v>
      </c>
      <c r="E488" t="s">
        <v>2554</v>
      </c>
      <c r="F488" t="s">
        <v>2554</v>
      </c>
      <c r="G488" t="s">
        <v>2554</v>
      </c>
      <c r="H488" t="s">
        <v>2554</v>
      </c>
      <c r="I488" t="e">
        <v>#VALUE!</v>
      </c>
      <c r="J488" t="s">
        <v>2554</v>
      </c>
      <c r="K488" t="s">
        <v>2554</v>
      </c>
      <c r="L488" t="s">
        <v>2554</v>
      </c>
    </row>
    <row r="489" spans="1:12" x14ac:dyDescent="0.25">
      <c r="A489" t="s">
        <v>1352</v>
      </c>
      <c r="B489" t="s">
        <v>2554</v>
      </c>
      <c r="C489" t="s">
        <v>2852</v>
      </c>
      <c r="D489" t="s">
        <v>3355</v>
      </c>
      <c r="E489" t="s">
        <v>2554</v>
      </c>
      <c r="F489" t="s">
        <v>2554</v>
      </c>
      <c r="G489" t="s">
        <v>2554</v>
      </c>
      <c r="H489" t="s">
        <v>2554</v>
      </c>
      <c r="I489" t="e">
        <v>#VALUE!</v>
      </c>
      <c r="J489" t="s">
        <v>2554</v>
      </c>
      <c r="K489" t="s">
        <v>2554</v>
      </c>
      <c r="L489" t="s">
        <v>2554</v>
      </c>
    </row>
    <row r="490" spans="1:12" x14ac:dyDescent="0.25">
      <c r="A490" t="s">
        <v>1385</v>
      </c>
      <c r="B490" t="s">
        <v>2554</v>
      </c>
      <c r="C490" t="s">
        <v>2857</v>
      </c>
      <c r="D490" t="s">
        <v>3356</v>
      </c>
      <c r="E490" t="s">
        <v>2554</v>
      </c>
      <c r="F490" t="s">
        <v>2554</v>
      </c>
      <c r="G490" t="s">
        <v>2554</v>
      </c>
      <c r="H490" t="s">
        <v>2554</v>
      </c>
      <c r="I490" t="e">
        <v>#VALUE!</v>
      </c>
      <c r="J490" t="s">
        <v>2554</v>
      </c>
      <c r="K490" t="s">
        <v>2554</v>
      </c>
      <c r="L490" t="s">
        <v>2554</v>
      </c>
    </row>
    <row r="491" spans="1:12" x14ac:dyDescent="0.25">
      <c r="A491" t="s">
        <v>1401</v>
      </c>
      <c r="B491" t="s">
        <v>2554</v>
      </c>
      <c r="C491" t="s">
        <v>2859</v>
      </c>
      <c r="D491" t="s">
        <v>3357</v>
      </c>
      <c r="E491" t="s">
        <v>2554</v>
      </c>
      <c r="F491" t="s">
        <v>2554</v>
      </c>
      <c r="G491" t="s">
        <v>2554</v>
      </c>
      <c r="H491" t="s">
        <v>2554</v>
      </c>
      <c r="I491" t="e">
        <v>#VALUE!</v>
      </c>
      <c r="J491" t="s">
        <v>2554</v>
      </c>
      <c r="K491" t="s">
        <v>2554</v>
      </c>
      <c r="L491" t="s">
        <v>2554</v>
      </c>
    </row>
    <row r="492" spans="1:12" x14ac:dyDescent="0.25">
      <c r="A492" t="s">
        <v>1407</v>
      </c>
      <c r="B492" t="s">
        <v>2554</v>
      </c>
      <c r="C492" t="s">
        <v>2860</v>
      </c>
      <c r="D492" t="s">
        <v>3358</v>
      </c>
      <c r="E492" t="s">
        <v>2554</v>
      </c>
      <c r="F492" t="s">
        <v>2554</v>
      </c>
      <c r="G492" t="s">
        <v>2554</v>
      </c>
      <c r="H492" t="s">
        <v>2554</v>
      </c>
      <c r="I492" t="e">
        <v>#VALUE!</v>
      </c>
      <c r="J492" t="s">
        <v>2554</v>
      </c>
      <c r="K492" t="s">
        <v>2554</v>
      </c>
      <c r="L492" t="s">
        <v>2554</v>
      </c>
    </row>
    <row r="493" spans="1:12" x14ac:dyDescent="0.25">
      <c r="A493" t="s">
        <v>1442</v>
      </c>
      <c r="B493" t="s">
        <v>2554</v>
      </c>
      <c r="C493" t="s">
        <v>2862</v>
      </c>
      <c r="D493" t="s">
        <v>3359</v>
      </c>
      <c r="E493" t="s">
        <v>2554</v>
      </c>
      <c r="F493" t="s">
        <v>2554</v>
      </c>
      <c r="G493" t="s">
        <v>2554</v>
      </c>
      <c r="H493" t="s">
        <v>2554</v>
      </c>
      <c r="I493" t="e">
        <v>#VALUE!</v>
      </c>
      <c r="J493" t="s">
        <v>2554</v>
      </c>
      <c r="K493" t="s">
        <v>2554</v>
      </c>
      <c r="L493" t="s">
        <v>2554</v>
      </c>
    </row>
    <row r="494" spans="1:12" x14ac:dyDescent="0.25">
      <c r="A494" t="s">
        <v>1488</v>
      </c>
      <c r="B494" t="s">
        <v>2554</v>
      </c>
      <c r="C494" t="s">
        <v>2865</v>
      </c>
      <c r="D494" t="s">
        <v>3360</v>
      </c>
      <c r="E494" t="s">
        <v>2554</v>
      </c>
      <c r="F494" t="s">
        <v>2554</v>
      </c>
      <c r="G494" t="s">
        <v>2554</v>
      </c>
      <c r="H494" t="s">
        <v>2554</v>
      </c>
      <c r="I494" t="e">
        <v>#VALUE!</v>
      </c>
      <c r="J494" t="s">
        <v>2554</v>
      </c>
      <c r="K494" t="s">
        <v>2554</v>
      </c>
      <c r="L494" t="s">
        <v>2554</v>
      </c>
    </row>
    <row r="495" spans="1:12" x14ac:dyDescent="0.25">
      <c r="A495" t="s">
        <v>1502</v>
      </c>
      <c r="B495" t="s">
        <v>2554</v>
      </c>
      <c r="C495" t="s">
        <v>2867</v>
      </c>
      <c r="D495" t="s">
        <v>3361</v>
      </c>
      <c r="E495" t="s">
        <v>2554</v>
      </c>
      <c r="F495" t="s">
        <v>2554</v>
      </c>
      <c r="G495" t="s">
        <v>2554</v>
      </c>
      <c r="H495" t="s">
        <v>2554</v>
      </c>
      <c r="I495" t="e">
        <v>#VALUE!</v>
      </c>
      <c r="J495" t="s">
        <v>2554</v>
      </c>
      <c r="K495" t="s">
        <v>2554</v>
      </c>
      <c r="L495" t="s">
        <v>2554</v>
      </c>
    </row>
    <row r="496" spans="1:12" x14ac:dyDescent="0.25">
      <c r="A496" t="s">
        <v>1573</v>
      </c>
      <c r="B496" t="s">
        <v>2554</v>
      </c>
      <c r="C496" t="s">
        <v>2689</v>
      </c>
      <c r="D496" t="s">
        <v>3297</v>
      </c>
      <c r="E496" t="s">
        <v>2554</v>
      </c>
      <c r="F496" t="s">
        <v>2554</v>
      </c>
      <c r="G496" t="s">
        <v>2554</v>
      </c>
      <c r="H496" t="s">
        <v>2554</v>
      </c>
      <c r="I496" t="e">
        <v>#VALUE!</v>
      </c>
      <c r="J496" t="s">
        <v>2554</v>
      </c>
      <c r="K496" t="s">
        <v>2554</v>
      </c>
      <c r="L496" t="s">
        <v>2554</v>
      </c>
    </row>
    <row r="497" spans="1:12" x14ac:dyDescent="0.25">
      <c r="A497" t="s">
        <v>981</v>
      </c>
      <c r="B497" t="s">
        <v>2554</v>
      </c>
      <c r="C497" t="s">
        <v>2871</v>
      </c>
      <c r="D497" t="s">
        <v>3362</v>
      </c>
      <c r="E497" t="s">
        <v>2554</v>
      </c>
      <c r="F497" t="s">
        <v>2554</v>
      </c>
      <c r="G497" t="s">
        <v>2554</v>
      </c>
      <c r="H497" t="s">
        <v>2554</v>
      </c>
      <c r="I497" t="e">
        <v>#VALUE!</v>
      </c>
      <c r="J497" t="s">
        <v>2554</v>
      </c>
      <c r="K497" t="s">
        <v>2554</v>
      </c>
      <c r="L497" t="s">
        <v>2554</v>
      </c>
    </row>
    <row r="498" spans="1:12" x14ac:dyDescent="0.25">
      <c r="A498" t="s">
        <v>1581</v>
      </c>
      <c r="B498" t="s">
        <v>2554</v>
      </c>
      <c r="C498" t="s">
        <v>2873</v>
      </c>
      <c r="D498" t="s">
        <v>3363</v>
      </c>
      <c r="E498" t="s">
        <v>2554</v>
      </c>
      <c r="F498" t="s">
        <v>2554</v>
      </c>
      <c r="G498" t="s">
        <v>2554</v>
      </c>
      <c r="H498" t="s">
        <v>2554</v>
      </c>
      <c r="I498" t="e">
        <v>#VALUE!</v>
      </c>
      <c r="J498" t="s">
        <v>2554</v>
      </c>
      <c r="K498" t="s">
        <v>2554</v>
      </c>
      <c r="L498" t="s">
        <v>2554</v>
      </c>
    </row>
    <row r="499" spans="1:12" x14ac:dyDescent="0.25">
      <c r="A499" t="s">
        <v>1590</v>
      </c>
      <c r="B499" t="s">
        <v>2554</v>
      </c>
      <c r="C499" t="s">
        <v>2876</v>
      </c>
      <c r="D499" t="s">
        <v>3364</v>
      </c>
      <c r="E499" t="s">
        <v>2554</v>
      </c>
      <c r="F499" t="s">
        <v>2554</v>
      </c>
      <c r="G499" t="s">
        <v>2554</v>
      </c>
      <c r="H499" t="s">
        <v>2554</v>
      </c>
      <c r="I499" t="e">
        <v>#VALUE!</v>
      </c>
      <c r="J499" t="s">
        <v>2554</v>
      </c>
      <c r="K499" t="s">
        <v>2554</v>
      </c>
      <c r="L499" t="s">
        <v>2554</v>
      </c>
    </row>
    <row r="500" spans="1:12" x14ac:dyDescent="0.25">
      <c r="A500" t="s">
        <v>1595</v>
      </c>
      <c r="B500" t="s">
        <v>2554</v>
      </c>
      <c r="C500" t="s">
        <v>2877</v>
      </c>
      <c r="D500" t="s">
        <v>3365</v>
      </c>
      <c r="E500" t="s">
        <v>2554</v>
      </c>
      <c r="F500" t="s">
        <v>2554</v>
      </c>
      <c r="G500" t="s">
        <v>2554</v>
      </c>
      <c r="H500" t="s">
        <v>2554</v>
      </c>
      <c r="I500" t="e">
        <v>#VALUE!</v>
      </c>
      <c r="J500" t="s">
        <v>2554</v>
      </c>
      <c r="K500" t="s">
        <v>2554</v>
      </c>
      <c r="L500" t="s">
        <v>2554</v>
      </c>
    </row>
    <row r="501" spans="1:12" x14ac:dyDescent="0.25">
      <c r="A501" t="s">
        <v>1606</v>
      </c>
      <c r="B501" t="s">
        <v>2554</v>
      </c>
      <c r="C501" t="s">
        <v>2879</v>
      </c>
      <c r="D501" t="s">
        <v>3366</v>
      </c>
      <c r="E501" t="s">
        <v>2554</v>
      </c>
      <c r="F501" t="s">
        <v>2554</v>
      </c>
      <c r="G501" t="s">
        <v>2554</v>
      </c>
      <c r="H501" t="s">
        <v>2554</v>
      </c>
      <c r="I501" t="e">
        <v>#VALUE!</v>
      </c>
      <c r="J501" t="s">
        <v>2554</v>
      </c>
      <c r="K501" t="s">
        <v>2554</v>
      </c>
      <c r="L501" t="s">
        <v>2554</v>
      </c>
    </row>
    <row r="502" spans="1:12" x14ac:dyDescent="0.25">
      <c r="A502" t="s">
        <v>1626</v>
      </c>
      <c r="B502" t="s">
        <v>2554</v>
      </c>
      <c r="C502" t="s">
        <v>2880</v>
      </c>
      <c r="D502" t="s">
        <v>3367</v>
      </c>
      <c r="E502" t="s">
        <v>2554</v>
      </c>
      <c r="F502" t="s">
        <v>2554</v>
      </c>
      <c r="G502" t="s">
        <v>2554</v>
      </c>
      <c r="H502" t="s">
        <v>2554</v>
      </c>
      <c r="I502" t="e">
        <v>#VALUE!</v>
      </c>
      <c r="J502" t="s">
        <v>2554</v>
      </c>
      <c r="K502" t="s">
        <v>2554</v>
      </c>
      <c r="L502" t="s">
        <v>2554</v>
      </c>
    </row>
    <row r="503" spans="1:12" x14ac:dyDescent="0.25">
      <c r="A503" t="s">
        <v>1688</v>
      </c>
      <c r="B503" t="s">
        <v>2554</v>
      </c>
      <c r="C503" t="s">
        <v>2886</v>
      </c>
      <c r="D503" t="s">
        <v>3368</v>
      </c>
      <c r="E503" t="s">
        <v>2554</v>
      </c>
      <c r="F503" t="s">
        <v>2554</v>
      </c>
      <c r="G503" t="s">
        <v>2554</v>
      </c>
      <c r="H503" t="s">
        <v>2554</v>
      </c>
      <c r="I503" t="e">
        <v>#VALUE!</v>
      </c>
      <c r="J503" t="s">
        <v>2554</v>
      </c>
      <c r="K503" t="s">
        <v>2554</v>
      </c>
      <c r="L503" t="s">
        <v>2554</v>
      </c>
    </row>
    <row r="504" spans="1:12" x14ac:dyDescent="0.25">
      <c r="A504" t="s">
        <v>1696</v>
      </c>
      <c r="B504" t="s">
        <v>2554</v>
      </c>
      <c r="C504" t="s">
        <v>2887</v>
      </c>
      <c r="D504" t="s">
        <v>3369</v>
      </c>
      <c r="E504" t="s">
        <v>2554</v>
      </c>
      <c r="F504" t="s">
        <v>2554</v>
      </c>
      <c r="G504" t="s">
        <v>2554</v>
      </c>
      <c r="H504" t="s">
        <v>2554</v>
      </c>
      <c r="I504" t="e">
        <v>#VALUE!</v>
      </c>
      <c r="J504" t="s">
        <v>2554</v>
      </c>
      <c r="K504" t="s">
        <v>2554</v>
      </c>
      <c r="L504" t="s">
        <v>2554</v>
      </c>
    </row>
    <row r="505" spans="1:12" x14ac:dyDescent="0.25">
      <c r="A505" t="s">
        <v>1699</v>
      </c>
      <c r="B505" t="s">
        <v>2554</v>
      </c>
      <c r="C505" t="s">
        <v>2888</v>
      </c>
      <c r="D505" t="s">
        <v>3370</v>
      </c>
      <c r="E505" t="s">
        <v>2554</v>
      </c>
      <c r="F505" t="s">
        <v>2554</v>
      </c>
      <c r="G505" t="s">
        <v>2554</v>
      </c>
      <c r="H505" t="s">
        <v>2554</v>
      </c>
      <c r="I505" t="e">
        <v>#VALUE!</v>
      </c>
      <c r="J505" t="s">
        <v>2554</v>
      </c>
      <c r="K505" t="s">
        <v>2554</v>
      </c>
      <c r="L505" t="s">
        <v>2554</v>
      </c>
    </row>
    <row r="506" spans="1:12" x14ac:dyDescent="0.25">
      <c r="A506" t="s">
        <v>1702</v>
      </c>
      <c r="B506" t="s">
        <v>2554</v>
      </c>
      <c r="C506" t="s">
        <v>2889</v>
      </c>
      <c r="D506" t="s">
        <v>3371</v>
      </c>
      <c r="E506" t="s">
        <v>2554</v>
      </c>
      <c r="F506" t="s">
        <v>2554</v>
      </c>
      <c r="G506" t="s">
        <v>2554</v>
      </c>
      <c r="H506" t="s">
        <v>2554</v>
      </c>
      <c r="I506" t="e">
        <v>#VALUE!</v>
      </c>
      <c r="J506" t="s">
        <v>2554</v>
      </c>
      <c r="K506" t="s">
        <v>2554</v>
      </c>
      <c r="L506" t="s">
        <v>2554</v>
      </c>
    </row>
    <row r="507" spans="1:12" x14ac:dyDescent="0.25">
      <c r="A507" t="s">
        <v>1707</v>
      </c>
      <c r="B507" t="s">
        <v>2554</v>
      </c>
      <c r="C507" t="s">
        <v>2890</v>
      </c>
      <c r="D507" t="s">
        <v>3372</v>
      </c>
      <c r="E507" t="s">
        <v>2554</v>
      </c>
      <c r="F507" t="s">
        <v>2554</v>
      </c>
      <c r="G507" t="s">
        <v>2554</v>
      </c>
      <c r="H507" t="s">
        <v>2554</v>
      </c>
      <c r="I507" t="e">
        <v>#VALUE!</v>
      </c>
      <c r="J507" t="s">
        <v>2554</v>
      </c>
      <c r="K507" t="s">
        <v>2554</v>
      </c>
      <c r="L507" t="s">
        <v>2554</v>
      </c>
    </row>
    <row r="508" spans="1:12" x14ac:dyDescent="0.25">
      <c r="A508" t="s">
        <v>1710</v>
      </c>
      <c r="B508" t="s">
        <v>2554</v>
      </c>
      <c r="C508" t="s">
        <v>2891</v>
      </c>
      <c r="D508" t="s">
        <v>3373</v>
      </c>
      <c r="E508" t="s">
        <v>2554</v>
      </c>
      <c r="F508" t="s">
        <v>2554</v>
      </c>
      <c r="G508" t="s">
        <v>2554</v>
      </c>
      <c r="H508" t="s">
        <v>2554</v>
      </c>
      <c r="I508" t="e">
        <v>#VALUE!</v>
      </c>
      <c r="J508" t="s">
        <v>2554</v>
      </c>
      <c r="K508" t="s">
        <v>2554</v>
      </c>
      <c r="L508" t="s">
        <v>2554</v>
      </c>
    </row>
    <row r="509" spans="1:12" x14ac:dyDescent="0.25">
      <c r="A509" t="s">
        <v>1736</v>
      </c>
      <c r="B509" t="s">
        <v>2554</v>
      </c>
      <c r="C509" t="s">
        <v>2895</v>
      </c>
      <c r="D509" t="s">
        <v>3374</v>
      </c>
      <c r="E509" t="s">
        <v>2554</v>
      </c>
      <c r="F509" t="s">
        <v>2554</v>
      </c>
      <c r="G509" t="s">
        <v>2554</v>
      </c>
      <c r="H509" t="s">
        <v>2554</v>
      </c>
      <c r="I509" t="e">
        <v>#VALUE!</v>
      </c>
      <c r="J509" t="s">
        <v>2554</v>
      </c>
      <c r="K509" t="s">
        <v>2554</v>
      </c>
      <c r="L509" t="s">
        <v>2554</v>
      </c>
    </row>
    <row r="510" spans="1:12" x14ac:dyDescent="0.25">
      <c r="A510" t="s">
        <v>1778</v>
      </c>
      <c r="B510" t="s">
        <v>2554</v>
      </c>
      <c r="C510" t="s">
        <v>2714</v>
      </c>
      <c r="D510" t="s">
        <v>3307</v>
      </c>
      <c r="E510" t="s">
        <v>2554</v>
      </c>
      <c r="F510" t="s">
        <v>2554</v>
      </c>
      <c r="G510" t="s">
        <v>2554</v>
      </c>
      <c r="H510" t="s">
        <v>2554</v>
      </c>
      <c r="I510" t="e">
        <v>#VALUE!</v>
      </c>
      <c r="J510" t="s">
        <v>2554</v>
      </c>
      <c r="K510" t="s">
        <v>2554</v>
      </c>
      <c r="L510" t="s">
        <v>2554</v>
      </c>
    </row>
    <row r="511" spans="1:12" x14ac:dyDescent="0.25">
      <c r="A511" t="s">
        <v>1797</v>
      </c>
      <c r="B511" t="s">
        <v>2554</v>
      </c>
      <c r="C511" t="s">
        <v>2900</v>
      </c>
      <c r="D511" t="s">
        <v>3375</v>
      </c>
      <c r="E511" t="s">
        <v>2554</v>
      </c>
      <c r="F511" t="s">
        <v>2554</v>
      </c>
      <c r="G511" t="s">
        <v>2554</v>
      </c>
      <c r="H511" t="s">
        <v>2554</v>
      </c>
      <c r="I511" t="e">
        <v>#VALUE!</v>
      </c>
      <c r="J511" t="s">
        <v>2554</v>
      </c>
      <c r="K511" t="s">
        <v>2554</v>
      </c>
      <c r="L511" t="s">
        <v>2554</v>
      </c>
    </row>
    <row r="512" spans="1:12" x14ac:dyDescent="0.25">
      <c r="A512" t="s">
        <v>1830</v>
      </c>
      <c r="B512" t="s">
        <v>2554</v>
      </c>
      <c r="C512" t="s">
        <v>2903</v>
      </c>
      <c r="D512" t="s">
        <v>3376</v>
      </c>
      <c r="E512" t="s">
        <v>2554</v>
      </c>
      <c r="F512" t="s">
        <v>2554</v>
      </c>
      <c r="G512" t="s">
        <v>2554</v>
      </c>
      <c r="H512" t="s">
        <v>2554</v>
      </c>
      <c r="I512" t="e">
        <v>#VALUE!</v>
      </c>
      <c r="J512" t="s">
        <v>2554</v>
      </c>
      <c r="K512" t="s">
        <v>2554</v>
      </c>
      <c r="L512" t="s">
        <v>2554</v>
      </c>
    </row>
    <row r="513" spans="1:12" x14ac:dyDescent="0.25">
      <c r="A513" t="s">
        <v>1846</v>
      </c>
      <c r="B513" t="s">
        <v>2554</v>
      </c>
      <c r="C513" t="s">
        <v>2905</v>
      </c>
      <c r="D513" t="s">
        <v>3377</v>
      </c>
      <c r="E513" t="s">
        <v>2554</v>
      </c>
      <c r="F513" t="s">
        <v>2554</v>
      </c>
      <c r="G513" t="s">
        <v>2554</v>
      </c>
      <c r="H513" t="s">
        <v>2554</v>
      </c>
      <c r="I513" t="e">
        <v>#VALUE!</v>
      </c>
      <c r="J513" t="s">
        <v>2554</v>
      </c>
      <c r="K513" t="s">
        <v>2554</v>
      </c>
      <c r="L513" t="s">
        <v>2554</v>
      </c>
    </row>
    <row r="514" spans="1:12" x14ac:dyDescent="0.25">
      <c r="A514" t="s">
        <v>1849</v>
      </c>
      <c r="B514" t="s">
        <v>2554</v>
      </c>
      <c r="C514" t="s">
        <v>2906</v>
      </c>
      <c r="D514" t="s">
        <v>3378</v>
      </c>
      <c r="E514" t="s">
        <v>2554</v>
      </c>
      <c r="F514" t="s">
        <v>2554</v>
      </c>
      <c r="G514" t="s">
        <v>2554</v>
      </c>
      <c r="H514" t="s">
        <v>2554</v>
      </c>
      <c r="I514" t="e">
        <v>#VALUE!</v>
      </c>
      <c r="J514" t="s">
        <v>2554</v>
      </c>
      <c r="K514" t="s">
        <v>2554</v>
      </c>
      <c r="L514" t="s">
        <v>2554</v>
      </c>
    </row>
    <row r="515" spans="1:12" x14ac:dyDescent="0.25">
      <c r="A515" t="s">
        <v>1852</v>
      </c>
      <c r="B515" t="s">
        <v>2554</v>
      </c>
      <c r="C515" t="s">
        <v>2907</v>
      </c>
      <c r="D515" t="s">
        <v>3379</v>
      </c>
      <c r="E515" t="s">
        <v>2554</v>
      </c>
      <c r="F515" t="s">
        <v>2554</v>
      </c>
      <c r="G515" t="s">
        <v>2554</v>
      </c>
      <c r="H515" t="s">
        <v>2554</v>
      </c>
      <c r="I515" t="e">
        <v>#VALUE!</v>
      </c>
      <c r="J515" t="s">
        <v>2554</v>
      </c>
      <c r="K515" t="s">
        <v>2554</v>
      </c>
      <c r="L515" t="s">
        <v>2554</v>
      </c>
    </row>
    <row r="516" spans="1:12" x14ac:dyDescent="0.25">
      <c r="A516" t="s">
        <v>1860</v>
      </c>
      <c r="B516" t="s">
        <v>2554</v>
      </c>
      <c r="C516" t="s">
        <v>2908</v>
      </c>
      <c r="D516" t="s">
        <v>3380</v>
      </c>
      <c r="E516" t="s">
        <v>2554</v>
      </c>
      <c r="F516" t="s">
        <v>2554</v>
      </c>
      <c r="G516" t="s">
        <v>2554</v>
      </c>
      <c r="H516" t="s">
        <v>2554</v>
      </c>
      <c r="I516" t="e">
        <v>#VALUE!</v>
      </c>
      <c r="J516" t="s">
        <v>2554</v>
      </c>
      <c r="K516" t="s">
        <v>2554</v>
      </c>
      <c r="L516" t="s">
        <v>2554</v>
      </c>
    </row>
    <row r="517" spans="1:12" x14ac:dyDescent="0.25">
      <c r="A517" t="s">
        <v>1874</v>
      </c>
      <c r="B517" t="s">
        <v>2554</v>
      </c>
      <c r="C517" t="s">
        <v>2909</v>
      </c>
      <c r="D517" t="s">
        <v>3381</v>
      </c>
      <c r="E517" t="s">
        <v>2554</v>
      </c>
      <c r="F517" t="s">
        <v>2554</v>
      </c>
      <c r="G517" t="s">
        <v>2554</v>
      </c>
      <c r="H517" t="s">
        <v>2554</v>
      </c>
      <c r="I517" t="e">
        <v>#VALUE!</v>
      </c>
      <c r="J517" t="s">
        <v>2554</v>
      </c>
      <c r="K517" t="s">
        <v>2554</v>
      </c>
      <c r="L517" t="s">
        <v>2554</v>
      </c>
    </row>
    <row r="518" spans="1:12" x14ac:dyDescent="0.25">
      <c r="A518" t="s">
        <v>1915</v>
      </c>
      <c r="B518" t="s">
        <v>2554</v>
      </c>
      <c r="C518" t="s">
        <v>2912</v>
      </c>
      <c r="D518" t="s">
        <v>3382</v>
      </c>
      <c r="E518" t="s">
        <v>2554</v>
      </c>
      <c r="F518" t="s">
        <v>2554</v>
      </c>
      <c r="G518" t="s">
        <v>2554</v>
      </c>
      <c r="H518" t="s">
        <v>2554</v>
      </c>
      <c r="I518" t="e">
        <v>#VALUE!</v>
      </c>
      <c r="J518" t="s">
        <v>2554</v>
      </c>
      <c r="K518" t="s">
        <v>2554</v>
      </c>
      <c r="L518" t="s">
        <v>2554</v>
      </c>
    </row>
    <row r="519" spans="1:12" x14ac:dyDescent="0.25">
      <c r="A519" t="s">
        <v>1921</v>
      </c>
      <c r="B519" t="s">
        <v>2554</v>
      </c>
      <c r="C519" t="s">
        <v>2850</v>
      </c>
      <c r="D519" t="s">
        <v>3353</v>
      </c>
      <c r="E519" t="s">
        <v>2554</v>
      </c>
      <c r="F519" t="s">
        <v>2554</v>
      </c>
      <c r="G519" t="s">
        <v>2554</v>
      </c>
      <c r="H519" t="s">
        <v>2554</v>
      </c>
      <c r="I519" t="e">
        <v>#VALUE!</v>
      </c>
      <c r="J519" t="s">
        <v>2554</v>
      </c>
      <c r="K519" t="s">
        <v>2554</v>
      </c>
      <c r="L519" t="s">
        <v>2554</v>
      </c>
    </row>
    <row r="520" spans="1:12" x14ac:dyDescent="0.25">
      <c r="A520" t="s">
        <v>1924</v>
      </c>
      <c r="B520" t="s">
        <v>2554</v>
      </c>
      <c r="C520" t="s">
        <v>2914</v>
      </c>
      <c r="D520" t="s">
        <v>3383</v>
      </c>
      <c r="E520" t="s">
        <v>2554</v>
      </c>
      <c r="F520" t="s">
        <v>2554</v>
      </c>
      <c r="G520" t="s">
        <v>2554</v>
      </c>
      <c r="H520" t="s">
        <v>2554</v>
      </c>
      <c r="I520" t="e">
        <v>#VALUE!</v>
      </c>
      <c r="J520" t="s">
        <v>2554</v>
      </c>
      <c r="K520" t="s">
        <v>2554</v>
      </c>
      <c r="L520" t="s">
        <v>2554</v>
      </c>
    </row>
    <row r="521" spans="1:12" x14ac:dyDescent="0.25">
      <c r="A521" t="s">
        <v>1932</v>
      </c>
      <c r="B521" t="s">
        <v>2554</v>
      </c>
      <c r="C521" t="s">
        <v>2916</v>
      </c>
      <c r="D521" t="s">
        <v>3384</v>
      </c>
      <c r="E521" t="s">
        <v>2554</v>
      </c>
      <c r="F521" t="s">
        <v>2554</v>
      </c>
      <c r="G521" t="s">
        <v>2554</v>
      </c>
      <c r="H521" t="s">
        <v>2554</v>
      </c>
      <c r="I521" t="e">
        <v>#VALUE!</v>
      </c>
      <c r="J521" t="s">
        <v>2554</v>
      </c>
      <c r="K521" t="s">
        <v>2554</v>
      </c>
      <c r="L521" t="s">
        <v>2554</v>
      </c>
    </row>
    <row r="522" spans="1:12" x14ac:dyDescent="0.25">
      <c r="A522" t="s">
        <v>1963</v>
      </c>
      <c r="B522" t="s">
        <v>2554</v>
      </c>
      <c r="C522" t="s">
        <v>2917</v>
      </c>
      <c r="D522" t="s">
        <v>3385</v>
      </c>
      <c r="E522" t="s">
        <v>2554</v>
      </c>
      <c r="F522" t="s">
        <v>2554</v>
      </c>
      <c r="G522" t="s">
        <v>2554</v>
      </c>
      <c r="H522" t="s">
        <v>2554</v>
      </c>
      <c r="I522" t="e">
        <v>#VALUE!</v>
      </c>
      <c r="J522" t="s">
        <v>2554</v>
      </c>
      <c r="K522" t="s">
        <v>2554</v>
      </c>
      <c r="L522" t="s">
        <v>2554</v>
      </c>
    </row>
    <row r="523" spans="1:12" x14ac:dyDescent="0.25">
      <c r="A523" t="s">
        <v>1966</v>
      </c>
      <c r="B523" t="s">
        <v>2554</v>
      </c>
      <c r="C523" t="s">
        <v>2918</v>
      </c>
      <c r="D523" t="s">
        <v>3386</v>
      </c>
      <c r="E523" t="s">
        <v>2554</v>
      </c>
      <c r="F523" t="s">
        <v>2554</v>
      </c>
      <c r="G523" t="s">
        <v>2554</v>
      </c>
      <c r="H523" t="s">
        <v>2554</v>
      </c>
      <c r="I523" t="e">
        <v>#VALUE!</v>
      </c>
      <c r="J523" t="s">
        <v>2554</v>
      </c>
      <c r="K523" t="s">
        <v>2554</v>
      </c>
      <c r="L523" t="s">
        <v>2554</v>
      </c>
    </row>
    <row r="524" spans="1:12" x14ac:dyDescent="0.25">
      <c r="A524" t="s">
        <v>1974</v>
      </c>
      <c r="B524" t="s">
        <v>2554</v>
      </c>
      <c r="C524" t="s">
        <v>2920</v>
      </c>
      <c r="D524" t="s">
        <v>3387</v>
      </c>
      <c r="E524" t="s">
        <v>2554</v>
      </c>
      <c r="F524" t="s">
        <v>2554</v>
      </c>
      <c r="G524" t="s">
        <v>2554</v>
      </c>
      <c r="H524" t="s">
        <v>2554</v>
      </c>
      <c r="I524" t="e">
        <v>#VALUE!</v>
      </c>
      <c r="J524" t="s">
        <v>2554</v>
      </c>
      <c r="K524" t="s">
        <v>2554</v>
      </c>
      <c r="L524" t="s">
        <v>2554</v>
      </c>
    </row>
    <row r="525" spans="1:12" x14ac:dyDescent="0.25">
      <c r="A525" t="s">
        <v>2001</v>
      </c>
      <c r="B525" t="s">
        <v>2554</v>
      </c>
      <c r="C525" t="s">
        <v>2923</v>
      </c>
      <c r="D525" t="s">
        <v>3388</v>
      </c>
      <c r="E525" t="s">
        <v>2554</v>
      </c>
      <c r="F525" t="s">
        <v>2554</v>
      </c>
      <c r="G525" t="s">
        <v>2554</v>
      </c>
      <c r="H525" t="s">
        <v>2554</v>
      </c>
      <c r="I525" t="e">
        <v>#VALUE!</v>
      </c>
      <c r="J525" t="s">
        <v>2554</v>
      </c>
      <c r="K525" t="s">
        <v>2554</v>
      </c>
      <c r="L525" t="s">
        <v>2554</v>
      </c>
    </row>
    <row r="526" spans="1:12" x14ac:dyDescent="0.25">
      <c r="A526" t="s">
        <v>2010</v>
      </c>
      <c r="B526" t="s">
        <v>2554</v>
      </c>
      <c r="C526" t="s">
        <v>2926</v>
      </c>
      <c r="D526" t="s">
        <v>3389</v>
      </c>
      <c r="E526" t="s">
        <v>2554</v>
      </c>
      <c r="F526" t="s">
        <v>2554</v>
      </c>
      <c r="G526" t="s">
        <v>2554</v>
      </c>
      <c r="H526" t="s">
        <v>2554</v>
      </c>
      <c r="I526" t="e">
        <v>#VALUE!</v>
      </c>
      <c r="J526" t="s">
        <v>2554</v>
      </c>
      <c r="K526" t="s">
        <v>2554</v>
      </c>
      <c r="L526" t="s">
        <v>2554</v>
      </c>
    </row>
    <row r="527" spans="1:12" x14ac:dyDescent="0.25">
      <c r="A527" t="s">
        <v>2013</v>
      </c>
      <c r="B527" t="s">
        <v>2554</v>
      </c>
      <c r="C527" t="s">
        <v>2927</v>
      </c>
      <c r="D527" t="s">
        <v>3390</v>
      </c>
      <c r="E527" t="s">
        <v>2554</v>
      </c>
      <c r="F527" t="s">
        <v>2554</v>
      </c>
      <c r="G527" t="s">
        <v>2554</v>
      </c>
      <c r="H527" t="s">
        <v>2554</v>
      </c>
      <c r="I527" t="e">
        <v>#VALUE!</v>
      </c>
      <c r="J527" t="s">
        <v>2554</v>
      </c>
      <c r="K527" t="s">
        <v>2554</v>
      </c>
      <c r="L527" t="s">
        <v>2554</v>
      </c>
    </row>
    <row r="528" spans="1:12" x14ac:dyDescent="0.25">
      <c r="A528" t="s">
        <v>2019</v>
      </c>
      <c r="B528" t="s">
        <v>2554</v>
      </c>
      <c r="C528" t="s">
        <v>2928</v>
      </c>
      <c r="D528" t="s">
        <v>3391</v>
      </c>
      <c r="E528" t="s">
        <v>2554</v>
      </c>
      <c r="F528" t="s">
        <v>2554</v>
      </c>
      <c r="G528" t="s">
        <v>2554</v>
      </c>
      <c r="H528" t="s">
        <v>2554</v>
      </c>
      <c r="I528" t="e">
        <v>#VALUE!</v>
      </c>
      <c r="J528" t="s">
        <v>2554</v>
      </c>
      <c r="K528" t="s">
        <v>2554</v>
      </c>
      <c r="L528" t="s">
        <v>2554</v>
      </c>
    </row>
    <row r="529" spans="1:12" x14ac:dyDescent="0.25">
      <c r="A529" t="s">
        <v>2042</v>
      </c>
      <c r="B529" t="s">
        <v>2554</v>
      </c>
      <c r="C529" t="s">
        <v>2930</v>
      </c>
      <c r="D529" t="s">
        <v>3392</v>
      </c>
      <c r="E529" t="s">
        <v>2554</v>
      </c>
      <c r="F529" t="s">
        <v>2554</v>
      </c>
      <c r="G529" t="s">
        <v>2554</v>
      </c>
      <c r="H529" t="s">
        <v>2554</v>
      </c>
      <c r="I529" t="e">
        <v>#VALUE!</v>
      </c>
      <c r="J529" t="s">
        <v>2554</v>
      </c>
      <c r="K529" t="s">
        <v>2554</v>
      </c>
      <c r="L529" t="s">
        <v>2554</v>
      </c>
    </row>
    <row r="530" spans="1:12" x14ac:dyDescent="0.25">
      <c r="A530" t="s">
        <v>2051</v>
      </c>
      <c r="B530" t="s">
        <v>2554</v>
      </c>
      <c r="C530" t="s">
        <v>2931</v>
      </c>
      <c r="D530" t="s">
        <v>3393</v>
      </c>
      <c r="E530" t="s">
        <v>2554</v>
      </c>
      <c r="F530" t="s">
        <v>2554</v>
      </c>
      <c r="G530" t="s">
        <v>2554</v>
      </c>
      <c r="H530" t="s">
        <v>2554</v>
      </c>
      <c r="I530" t="e">
        <v>#VALUE!</v>
      </c>
      <c r="J530" t="s">
        <v>2554</v>
      </c>
      <c r="K530" t="s">
        <v>2554</v>
      </c>
      <c r="L530" t="s">
        <v>2554</v>
      </c>
    </row>
    <row r="531" spans="1:12" x14ac:dyDescent="0.25">
      <c r="A531" t="s">
        <v>2069</v>
      </c>
      <c r="B531" t="s">
        <v>2554</v>
      </c>
      <c r="C531" t="s">
        <v>2935</v>
      </c>
      <c r="D531" t="s">
        <v>3394</v>
      </c>
      <c r="E531" t="s">
        <v>2554</v>
      </c>
      <c r="F531" t="s">
        <v>2554</v>
      </c>
      <c r="G531" t="s">
        <v>2554</v>
      </c>
      <c r="H531" t="s">
        <v>2554</v>
      </c>
      <c r="I531" t="e">
        <v>#VALUE!</v>
      </c>
      <c r="J531" t="s">
        <v>2554</v>
      </c>
      <c r="K531" t="s">
        <v>2554</v>
      </c>
      <c r="L531" t="s">
        <v>2554</v>
      </c>
    </row>
    <row r="532" spans="1:12" x14ac:dyDescent="0.25">
      <c r="A532" t="s">
        <v>2072</v>
      </c>
      <c r="B532" t="s">
        <v>2554</v>
      </c>
      <c r="C532" t="s">
        <v>2936</v>
      </c>
      <c r="D532" t="s">
        <v>3395</v>
      </c>
      <c r="E532" t="s">
        <v>2554</v>
      </c>
      <c r="F532" t="s">
        <v>2554</v>
      </c>
      <c r="G532" t="s">
        <v>2554</v>
      </c>
      <c r="H532" t="s">
        <v>2554</v>
      </c>
      <c r="I532" t="e">
        <v>#VALUE!</v>
      </c>
      <c r="J532" t="s">
        <v>2554</v>
      </c>
      <c r="K532" t="s">
        <v>2554</v>
      </c>
      <c r="L532" t="s">
        <v>2554</v>
      </c>
    </row>
    <row r="533" spans="1:12" x14ac:dyDescent="0.25">
      <c r="A533" t="s">
        <v>2079</v>
      </c>
      <c r="B533" t="s">
        <v>2554</v>
      </c>
      <c r="C533" t="s">
        <v>2937</v>
      </c>
      <c r="D533" t="s">
        <v>3396</v>
      </c>
      <c r="E533" t="s">
        <v>2554</v>
      </c>
      <c r="F533" t="s">
        <v>2554</v>
      </c>
      <c r="G533" t="s">
        <v>2554</v>
      </c>
      <c r="H533" t="s">
        <v>2554</v>
      </c>
      <c r="I533" t="e">
        <v>#VALUE!</v>
      </c>
      <c r="J533" t="s">
        <v>2554</v>
      </c>
      <c r="K533" t="s">
        <v>2554</v>
      </c>
      <c r="L533" t="s">
        <v>2554</v>
      </c>
    </row>
    <row r="534" spans="1:12" x14ac:dyDescent="0.25">
      <c r="A534" t="s">
        <v>1491</v>
      </c>
      <c r="B534" t="s">
        <v>2554</v>
      </c>
      <c r="C534" t="s">
        <v>2938</v>
      </c>
      <c r="D534" t="s">
        <v>3397</v>
      </c>
      <c r="E534" t="s">
        <v>2554</v>
      </c>
      <c r="F534" t="s">
        <v>2554</v>
      </c>
      <c r="G534" t="s">
        <v>2554</v>
      </c>
      <c r="H534" t="s">
        <v>2554</v>
      </c>
      <c r="I534" t="e">
        <v>#VALUE!</v>
      </c>
      <c r="J534" t="s">
        <v>2554</v>
      </c>
      <c r="K534" t="s">
        <v>2554</v>
      </c>
      <c r="L534" t="s">
        <v>2554</v>
      </c>
    </row>
    <row r="535" spans="1:12" x14ac:dyDescent="0.25">
      <c r="A535" t="s">
        <v>2096</v>
      </c>
      <c r="B535" t="s">
        <v>2554</v>
      </c>
      <c r="C535" t="s">
        <v>2939</v>
      </c>
      <c r="D535" t="s">
        <v>3398</v>
      </c>
      <c r="E535" t="s">
        <v>2554</v>
      </c>
      <c r="F535" t="s">
        <v>2554</v>
      </c>
      <c r="G535" t="s">
        <v>2554</v>
      </c>
      <c r="H535" t="s">
        <v>2554</v>
      </c>
      <c r="I535" t="e">
        <v>#VALUE!</v>
      </c>
      <c r="J535" t="s">
        <v>2554</v>
      </c>
      <c r="K535" t="s">
        <v>2554</v>
      </c>
      <c r="L535" t="s">
        <v>2554</v>
      </c>
    </row>
    <row r="536" spans="1:12" x14ac:dyDescent="0.25">
      <c r="A536" t="s">
        <v>2099</v>
      </c>
      <c r="B536" t="s">
        <v>2554</v>
      </c>
      <c r="C536" t="s">
        <v>2940</v>
      </c>
      <c r="D536" t="s">
        <v>3399</v>
      </c>
      <c r="E536" t="s">
        <v>2554</v>
      </c>
      <c r="F536" t="s">
        <v>2554</v>
      </c>
      <c r="G536" t="s">
        <v>2554</v>
      </c>
      <c r="H536" t="s">
        <v>2554</v>
      </c>
      <c r="I536" t="e">
        <v>#VALUE!</v>
      </c>
      <c r="J536" t="s">
        <v>2554</v>
      </c>
      <c r="K536" t="s">
        <v>2554</v>
      </c>
      <c r="L536" t="s">
        <v>2554</v>
      </c>
    </row>
    <row r="537" spans="1:12" x14ac:dyDescent="0.25">
      <c r="A537" t="s">
        <v>2102</v>
      </c>
      <c r="B537" t="s">
        <v>2554</v>
      </c>
      <c r="C537" t="s">
        <v>2941</v>
      </c>
      <c r="D537" t="s">
        <v>3400</v>
      </c>
      <c r="E537" t="s">
        <v>2554</v>
      </c>
      <c r="F537" t="s">
        <v>2554</v>
      </c>
      <c r="G537" t="s">
        <v>2554</v>
      </c>
      <c r="H537" t="s">
        <v>2554</v>
      </c>
      <c r="I537" t="e">
        <v>#VALUE!</v>
      </c>
      <c r="J537" t="s">
        <v>2554</v>
      </c>
      <c r="K537" t="s">
        <v>2554</v>
      </c>
      <c r="L537" t="s">
        <v>2554</v>
      </c>
    </row>
    <row r="538" spans="1:12" x14ac:dyDescent="0.25">
      <c r="A538" t="s">
        <v>2105</v>
      </c>
      <c r="B538" t="s">
        <v>2554</v>
      </c>
      <c r="C538" t="s">
        <v>2942</v>
      </c>
      <c r="D538" t="s">
        <v>3401</v>
      </c>
      <c r="E538" t="s">
        <v>2554</v>
      </c>
      <c r="F538" t="s">
        <v>2554</v>
      </c>
      <c r="G538" t="s">
        <v>2554</v>
      </c>
      <c r="H538" t="s">
        <v>2554</v>
      </c>
      <c r="I538" t="e">
        <v>#VALUE!</v>
      </c>
      <c r="J538" t="s">
        <v>2554</v>
      </c>
      <c r="K538" t="s">
        <v>2554</v>
      </c>
      <c r="L538" t="s">
        <v>2554</v>
      </c>
    </row>
    <row r="539" spans="1:12" x14ac:dyDescent="0.25">
      <c r="A539" t="s">
        <v>2108</v>
      </c>
      <c r="B539" t="s">
        <v>2554</v>
      </c>
      <c r="C539" t="s">
        <v>2943</v>
      </c>
      <c r="D539" t="s">
        <v>3402</v>
      </c>
      <c r="E539" t="s">
        <v>2554</v>
      </c>
      <c r="F539" t="s">
        <v>2554</v>
      </c>
      <c r="G539" t="s">
        <v>2554</v>
      </c>
      <c r="H539" t="s">
        <v>2554</v>
      </c>
      <c r="I539" t="e">
        <v>#VALUE!</v>
      </c>
      <c r="J539" t="s">
        <v>2554</v>
      </c>
      <c r="K539" t="s">
        <v>2554</v>
      </c>
      <c r="L539" t="s">
        <v>2554</v>
      </c>
    </row>
    <row r="540" spans="1:12" x14ac:dyDescent="0.25">
      <c r="A540" t="s">
        <v>2137</v>
      </c>
      <c r="B540" t="s">
        <v>2554</v>
      </c>
      <c r="C540" t="s">
        <v>2945</v>
      </c>
      <c r="D540" t="s">
        <v>3403</v>
      </c>
      <c r="E540" t="s">
        <v>2554</v>
      </c>
      <c r="F540" t="s">
        <v>2554</v>
      </c>
      <c r="G540" t="s">
        <v>2554</v>
      </c>
      <c r="H540" t="s">
        <v>2554</v>
      </c>
      <c r="I540" t="e">
        <v>#VALUE!</v>
      </c>
      <c r="J540" t="s">
        <v>2554</v>
      </c>
      <c r="K540" t="s">
        <v>2554</v>
      </c>
      <c r="L540" t="s">
        <v>2554</v>
      </c>
    </row>
    <row r="541" spans="1:12" x14ac:dyDescent="0.25">
      <c r="A541" t="s">
        <v>2155</v>
      </c>
      <c r="B541" t="s">
        <v>2554</v>
      </c>
      <c r="C541" t="s">
        <v>2947</v>
      </c>
      <c r="D541" t="s">
        <v>3404</v>
      </c>
      <c r="E541" t="s">
        <v>2554</v>
      </c>
      <c r="F541" t="s">
        <v>2554</v>
      </c>
      <c r="G541" t="s">
        <v>2554</v>
      </c>
      <c r="H541" t="s">
        <v>2554</v>
      </c>
      <c r="I541" t="e">
        <v>#VALUE!</v>
      </c>
      <c r="J541" t="s">
        <v>2554</v>
      </c>
      <c r="K541" t="s">
        <v>2554</v>
      </c>
      <c r="L541" t="s">
        <v>2554</v>
      </c>
    </row>
    <row r="542" spans="1:12" x14ac:dyDescent="0.25">
      <c r="A542" t="s">
        <v>2167</v>
      </c>
      <c r="B542" t="s">
        <v>2554</v>
      </c>
      <c r="C542" t="s">
        <v>2949</v>
      </c>
      <c r="D542" t="s">
        <v>3405</v>
      </c>
      <c r="E542" t="s">
        <v>2554</v>
      </c>
      <c r="F542" t="s">
        <v>2554</v>
      </c>
      <c r="G542" t="s">
        <v>2554</v>
      </c>
      <c r="H542" t="s">
        <v>2554</v>
      </c>
      <c r="I542" t="e">
        <v>#VALUE!</v>
      </c>
      <c r="J542" t="s">
        <v>2554</v>
      </c>
      <c r="K542" t="s">
        <v>2554</v>
      </c>
      <c r="L542" t="s">
        <v>2554</v>
      </c>
    </row>
    <row r="543" spans="1:12" x14ac:dyDescent="0.25">
      <c r="A543" t="s">
        <v>2205</v>
      </c>
      <c r="B543" t="s">
        <v>2554</v>
      </c>
      <c r="C543" t="s">
        <v>2953</v>
      </c>
      <c r="D543" t="s">
        <v>3406</v>
      </c>
      <c r="E543" t="s">
        <v>2554</v>
      </c>
      <c r="F543" t="s">
        <v>2554</v>
      </c>
      <c r="G543" t="s">
        <v>2554</v>
      </c>
      <c r="H543" t="s">
        <v>2554</v>
      </c>
      <c r="I543" t="e">
        <v>#VALUE!</v>
      </c>
      <c r="J543" t="s">
        <v>2554</v>
      </c>
      <c r="K543" t="s">
        <v>2554</v>
      </c>
      <c r="L543" t="s">
        <v>2554</v>
      </c>
    </row>
    <row r="544" spans="1:12" x14ac:dyDescent="0.25">
      <c r="A544" t="s">
        <v>2286</v>
      </c>
      <c r="B544" t="s">
        <v>2554</v>
      </c>
      <c r="C544" t="s">
        <v>2958</v>
      </c>
      <c r="D544" t="s">
        <v>3407</v>
      </c>
      <c r="E544" t="s">
        <v>2554</v>
      </c>
      <c r="F544" t="s">
        <v>2554</v>
      </c>
      <c r="G544" t="s">
        <v>2554</v>
      </c>
      <c r="H544" t="s">
        <v>2554</v>
      </c>
      <c r="I544" t="e">
        <v>#VALUE!</v>
      </c>
      <c r="J544" t="s">
        <v>2554</v>
      </c>
      <c r="K544" t="s">
        <v>2554</v>
      </c>
      <c r="L544" t="s">
        <v>2554</v>
      </c>
    </row>
    <row r="545" spans="1:12" x14ac:dyDescent="0.25">
      <c r="A545" t="s">
        <v>2291</v>
      </c>
      <c r="B545" t="s">
        <v>2554</v>
      </c>
      <c r="C545" t="s">
        <v>2959</v>
      </c>
      <c r="D545" t="s">
        <v>3408</v>
      </c>
      <c r="E545" t="s">
        <v>2554</v>
      </c>
      <c r="F545" t="s">
        <v>2554</v>
      </c>
      <c r="G545" t="s">
        <v>2554</v>
      </c>
      <c r="H545" t="s">
        <v>2554</v>
      </c>
      <c r="I545" t="e">
        <v>#VALUE!</v>
      </c>
      <c r="J545" t="s">
        <v>2554</v>
      </c>
      <c r="K545" t="s">
        <v>2554</v>
      </c>
      <c r="L545" t="s">
        <v>2554</v>
      </c>
    </row>
    <row r="546" spans="1:12" x14ac:dyDescent="0.25">
      <c r="A546" t="s">
        <v>2303</v>
      </c>
      <c r="B546" t="s">
        <v>2554</v>
      </c>
      <c r="C546" t="s">
        <v>2961</v>
      </c>
      <c r="D546" t="s">
        <v>3409</v>
      </c>
      <c r="E546" t="s">
        <v>2554</v>
      </c>
      <c r="F546" t="s">
        <v>2554</v>
      </c>
      <c r="G546" t="s">
        <v>2554</v>
      </c>
      <c r="H546" t="s">
        <v>2554</v>
      </c>
      <c r="I546" t="e">
        <v>#VALUE!</v>
      </c>
      <c r="J546" t="s">
        <v>2554</v>
      </c>
      <c r="K546" t="s">
        <v>2554</v>
      </c>
      <c r="L546" t="s">
        <v>2554</v>
      </c>
    </row>
    <row r="547" spans="1:12" x14ac:dyDescent="0.25">
      <c r="A547" t="s">
        <v>2306</v>
      </c>
      <c r="B547" t="s">
        <v>2554</v>
      </c>
      <c r="C547" t="s">
        <v>2962</v>
      </c>
      <c r="D547" t="s">
        <v>3410</v>
      </c>
      <c r="E547" t="s">
        <v>2554</v>
      </c>
      <c r="F547" t="s">
        <v>2554</v>
      </c>
      <c r="G547" t="s">
        <v>2554</v>
      </c>
      <c r="H547" t="s">
        <v>2554</v>
      </c>
      <c r="I547" t="e">
        <v>#VALUE!</v>
      </c>
      <c r="J547" t="s">
        <v>2554</v>
      </c>
      <c r="K547" t="s">
        <v>2554</v>
      </c>
      <c r="L547" t="s">
        <v>2554</v>
      </c>
    </row>
    <row r="548" spans="1:12" x14ac:dyDescent="0.25">
      <c r="A548" t="s">
        <v>2309</v>
      </c>
      <c r="B548" t="s">
        <v>2554</v>
      </c>
      <c r="C548" t="s">
        <v>2963</v>
      </c>
      <c r="D548" t="s">
        <v>3411</v>
      </c>
      <c r="E548" t="s">
        <v>2554</v>
      </c>
      <c r="F548" t="s">
        <v>2554</v>
      </c>
      <c r="G548" t="s">
        <v>2554</v>
      </c>
      <c r="H548" t="s">
        <v>2554</v>
      </c>
      <c r="I548" t="e">
        <v>#VALUE!</v>
      </c>
      <c r="J548" t="s">
        <v>2554</v>
      </c>
      <c r="K548" t="s">
        <v>2554</v>
      </c>
      <c r="L548" t="s">
        <v>2554</v>
      </c>
    </row>
    <row r="549" spans="1:12" x14ac:dyDescent="0.25">
      <c r="A549" t="s">
        <v>2324</v>
      </c>
      <c r="B549" t="s">
        <v>2554</v>
      </c>
      <c r="C549" t="s">
        <v>2966</v>
      </c>
      <c r="D549" t="s">
        <v>3412</v>
      </c>
      <c r="E549" t="s">
        <v>2554</v>
      </c>
      <c r="F549" t="s">
        <v>2554</v>
      </c>
      <c r="G549" t="s">
        <v>2554</v>
      </c>
      <c r="H549" t="s">
        <v>2554</v>
      </c>
      <c r="I549" t="e">
        <v>#VALUE!</v>
      </c>
      <c r="J549" t="s">
        <v>2554</v>
      </c>
      <c r="K549" t="s">
        <v>2554</v>
      </c>
      <c r="L549" t="s">
        <v>2554</v>
      </c>
    </row>
    <row r="550" spans="1:12" x14ac:dyDescent="0.25">
      <c r="A550" t="s">
        <v>2327</v>
      </c>
      <c r="B550" t="s">
        <v>2554</v>
      </c>
      <c r="C550" t="s">
        <v>2967</v>
      </c>
      <c r="D550" t="s">
        <v>3413</v>
      </c>
      <c r="E550" t="s">
        <v>2554</v>
      </c>
      <c r="F550" t="s">
        <v>2554</v>
      </c>
      <c r="G550" t="s">
        <v>2554</v>
      </c>
      <c r="H550" t="s">
        <v>2554</v>
      </c>
      <c r="I550" t="e">
        <v>#VALUE!</v>
      </c>
      <c r="J550" t="s">
        <v>2554</v>
      </c>
      <c r="K550" t="s">
        <v>2554</v>
      </c>
      <c r="L550" t="s">
        <v>2554</v>
      </c>
    </row>
    <row r="551" spans="1:12" x14ac:dyDescent="0.25">
      <c r="A551" t="s">
        <v>2337</v>
      </c>
      <c r="B551" t="s">
        <v>2554</v>
      </c>
      <c r="C551" t="s">
        <v>2969</v>
      </c>
      <c r="D551" t="s">
        <v>3414</v>
      </c>
      <c r="E551" t="s">
        <v>2554</v>
      </c>
      <c r="F551" t="s">
        <v>2554</v>
      </c>
      <c r="G551" t="s">
        <v>2554</v>
      </c>
      <c r="H551" t="s">
        <v>2554</v>
      </c>
      <c r="I551" t="e">
        <v>#VALUE!</v>
      </c>
      <c r="J551" t="s">
        <v>2554</v>
      </c>
      <c r="K551" t="s">
        <v>2554</v>
      </c>
      <c r="L551" t="s">
        <v>2554</v>
      </c>
    </row>
    <row r="552" spans="1:12" x14ac:dyDescent="0.25">
      <c r="A552" t="s">
        <v>2340</v>
      </c>
      <c r="B552" t="s">
        <v>2554</v>
      </c>
      <c r="C552" t="s">
        <v>2970</v>
      </c>
      <c r="D552" t="s">
        <v>3415</v>
      </c>
      <c r="E552" t="s">
        <v>2554</v>
      </c>
      <c r="F552" t="s">
        <v>2554</v>
      </c>
      <c r="G552" t="s">
        <v>2554</v>
      </c>
      <c r="H552" t="s">
        <v>2554</v>
      </c>
      <c r="I552" t="e">
        <v>#VALUE!</v>
      </c>
      <c r="J552" t="s">
        <v>2554</v>
      </c>
      <c r="K552" t="s">
        <v>2554</v>
      </c>
      <c r="L552" t="s">
        <v>2554</v>
      </c>
    </row>
    <row r="553" spans="1:12" x14ac:dyDescent="0.25">
      <c r="A553" t="s">
        <v>2345</v>
      </c>
      <c r="B553" t="s">
        <v>2554</v>
      </c>
      <c r="C553" t="s">
        <v>2971</v>
      </c>
      <c r="D553" t="s">
        <v>3416</v>
      </c>
      <c r="E553" t="s">
        <v>2554</v>
      </c>
      <c r="F553" t="s">
        <v>2554</v>
      </c>
      <c r="G553" t="s">
        <v>2554</v>
      </c>
      <c r="H553" t="s">
        <v>2554</v>
      </c>
      <c r="I553" t="e">
        <v>#VALUE!</v>
      </c>
      <c r="J553" t="s">
        <v>2554</v>
      </c>
      <c r="K553" t="s">
        <v>2554</v>
      </c>
      <c r="L553" t="s">
        <v>2554</v>
      </c>
    </row>
    <row r="554" spans="1:12" x14ac:dyDescent="0.25">
      <c r="A554" t="s">
        <v>2351</v>
      </c>
      <c r="B554" t="s">
        <v>2554</v>
      </c>
      <c r="C554" t="s">
        <v>2970</v>
      </c>
      <c r="D554" t="s">
        <v>3415</v>
      </c>
      <c r="E554" t="s">
        <v>2554</v>
      </c>
      <c r="F554" t="s">
        <v>2554</v>
      </c>
      <c r="G554" t="s">
        <v>2554</v>
      </c>
      <c r="H554" t="s">
        <v>2554</v>
      </c>
      <c r="I554" t="e">
        <v>#VALUE!</v>
      </c>
      <c r="J554" t="s">
        <v>2554</v>
      </c>
      <c r="K554" t="s">
        <v>2554</v>
      </c>
      <c r="L554" t="s">
        <v>2554</v>
      </c>
    </row>
    <row r="555" spans="1:12" x14ac:dyDescent="0.25">
      <c r="A555" t="s">
        <v>2360</v>
      </c>
      <c r="B555" t="s">
        <v>2554</v>
      </c>
      <c r="C555" t="s">
        <v>2840</v>
      </c>
      <c r="D555" t="s">
        <v>3349</v>
      </c>
      <c r="E555" t="s">
        <v>2554</v>
      </c>
      <c r="F555" t="s">
        <v>2554</v>
      </c>
      <c r="G555" t="s">
        <v>2554</v>
      </c>
      <c r="H555" t="s">
        <v>2554</v>
      </c>
      <c r="I555" t="e">
        <v>#VALUE!</v>
      </c>
      <c r="J555" t="s">
        <v>2554</v>
      </c>
      <c r="K555" t="s">
        <v>2554</v>
      </c>
      <c r="L555" t="s">
        <v>2554</v>
      </c>
    </row>
    <row r="556" spans="1:12" x14ac:dyDescent="0.25">
      <c r="A556" t="s">
        <v>2366</v>
      </c>
      <c r="B556" t="s">
        <v>2554</v>
      </c>
      <c r="C556" t="s">
        <v>2973</v>
      </c>
      <c r="D556" t="s">
        <v>3417</v>
      </c>
      <c r="E556" t="s">
        <v>2554</v>
      </c>
      <c r="F556" t="s">
        <v>2554</v>
      </c>
      <c r="G556" t="s">
        <v>2554</v>
      </c>
      <c r="H556" t="s">
        <v>2554</v>
      </c>
      <c r="I556" t="e">
        <v>#VALUE!</v>
      </c>
      <c r="J556" t="s">
        <v>2554</v>
      </c>
      <c r="K556" t="s">
        <v>2554</v>
      </c>
      <c r="L556" t="s">
        <v>2554</v>
      </c>
    </row>
    <row r="557" spans="1:12" x14ac:dyDescent="0.25">
      <c r="A557" t="s">
        <v>2366</v>
      </c>
      <c r="B557" t="s">
        <v>2554</v>
      </c>
      <c r="C557" t="s">
        <v>2765</v>
      </c>
      <c r="D557" t="s">
        <v>3320</v>
      </c>
      <c r="E557" t="s">
        <v>2554</v>
      </c>
      <c r="F557" t="s">
        <v>2554</v>
      </c>
      <c r="G557" t="s">
        <v>2554</v>
      </c>
      <c r="H557" t="s">
        <v>2554</v>
      </c>
      <c r="I557" t="e">
        <v>#VALUE!</v>
      </c>
      <c r="J557" t="s">
        <v>2554</v>
      </c>
      <c r="K557" t="s">
        <v>2554</v>
      </c>
      <c r="L557" t="s">
        <v>2554</v>
      </c>
    </row>
    <row r="558" spans="1:12" x14ac:dyDescent="0.25">
      <c r="A558" t="s">
        <v>2392</v>
      </c>
      <c r="B558" t="s">
        <v>2554</v>
      </c>
      <c r="C558" t="s">
        <v>2975</v>
      </c>
      <c r="D558" t="s">
        <v>3418</v>
      </c>
      <c r="E558" t="s">
        <v>2554</v>
      </c>
      <c r="F558" t="s">
        <v>2554</v>
      </c>
      <c r="G558" t="s">
        <v>2554</v>
      </c>
      <c r="H558" t="s">
        <v>2554</v>
      </c>
      <c r="I558" t="e">
        <v>#VALUE!</v>
      </c>
      <c r="J558" t="s">
        <v>2554</v>
      </c>
      <c r="K558" t="s">
        <v>2554</v>
      </c>
      <c r="L558" t="s">
        <v>2554</v>
      </c>
    </row>
    <row r="559" spans="1:12" x14ac:dyDescent="0.25">
      <c r="A559" t="s">
        <v>2395</v>
      </c>
      <c r="B559" t="s">
        <v>2554</v>
      </c>
      <c r="C559" t="s">
        <v>2976</v>
      </c>
      <c r="D559" t="s">
        <v>3419</v>
      </c>
      <c r="E559" t="s">
        <v>2554</v>
      </c>
      <c r="F559" t="s">
        <v>2554</v>
      </c>
      <c r="G559" t="s">
        <v>2554</v>
      </c>
      <c r="H559" t="s">
        <v>2554</v>
      </c>
      <c r="I559" t="e">
        <v>#VALUE!</v>
      </c>
      <c r="J559" t="s">
        <v>2554</v>
      </c>
      <c r="K559" t="s">
        <v>2554</v>
      </c>
      <c r="L559" t="s">
        <v>2554</v>
      </c>
    </row>
    <row r="560" spans="1:12" x14ac:dyDescent="0.25">
      <c r="A560" t="s">
        <v>2398</v>
      </c>
      <c r="B560" t="s">
        <v>2554</v>
      </c>
      <c r="C560" t="s">
        <v>2977</v>
      </c>
      <c r="D560" t="s">
        <v>3420</v>
      </c>
      <c r="E560" t="s">
        <v>2554</v>
      </c>
      <c r="F560" t="s">
        <v>2554</v>
      </c>
      <c r="G560" t="s">
        <v>2554</v>
      </c>
      <c r="H560" t="s">
        <v>2554</v>
      </c>
      <c r="I560" t="e">
        <v>#VALUE!</v>
      </c>
      <c r="J560" t="s">
        <v>2554</v>
      </c>
      <c r="K560" t="s">
        <v>2554</v>
      </c>
      <c r="L560" t="s">
        <v>2554</v>
      </c>
    </row>
    <row r="561" spans="1:12" x14ac:dyDescent="0.25">
      <c r="A561" t="s">
        <v>2409</v>
      </c>
      <c r="B561" t="s">
        <v>2554</v>
      </c>
      <c r="C561" t="s">
        <v>2979</v>
      </c>
      <c r="D561" t="s">
        <v>3421</v>
      </c>
      <c r="E561" t="s">
        <v>2554</v>
      </c>
      <c r="F561" t="s">
        <v>2554</v>
      </c>
      <c r="G561" t="s">
        <v>2554</v>
      </c>
      <c r="H561" t="s">
        <v>2554</v>
      </c>
      <c r="I561" t="e">
        <v>#VALUE!</v>
      </c>
      <c r="J561" t="s">
        <v>2554</v>
      </c>
      <c r="K561" t="s">
        <v>2554</v>
      </c>
      <c r="L561" t="s">
        <v>2554</v>
      </c>
    </row>
    <row r="562" spans="1:12" x14ac:dyDescent="0.25">
      <c r="A562" t="s">
        <v>2416</v>
      </c>
      <c r="B562" t="s">
        <v>2554</v>
      </c>
      <c r="C562" t="s">
        <v>2980</v>
      </c>
      <c r="D562" t="s">
        <v>3422</v>
      </c>
      <c r="E562" t="s">
        <v>2554</v>
      </c>
      <c r="F562" t="s">
        <v>2554</v>
      </c>
      <c r="G562" t="s">
        <v>2554</v>
      </c>
      <c r="H562" t="s">
        <v>2554</v>
      </c>
      <c r="I562" t="e">
        <v>#VALUE!</v>
      </c>
      <c r="J562" t="s">
        <v>2554</v>
      </c>
      <c r="K562" t="s">
        <v>2554</v>
      </c>
      <c r="L562" t="s">
        <v>2554</v>
      </c>
    </row>
    <row r="563" spans="1:12" x14ac:dyDescent="0.25">
      <c r="A563" t="s">
        <v>2419</v>
      </c>
      <c r="B563" t="s">
        <v>2554</v>
      </c>
      <c r="C563" t="s">
        <v>2981</v>
      </c>
      <c r="D563" t="s">
        <v>3423</v>
      </c>
      <c r="E563" t="s">
        <v>2554</v>
      </c>
      <c r="F563" t="s">
        <v>2554</v>
      </c>
      <c r="G563" t="s">
        <v>2554</v>
      </c>
      <c r="H563" t="s">
        <v>2554</v>
      </c>
      <c r="I563" t="e">
        <v>#VALUE!</v>
      </c>
      <c r="J563" t="s">
        <v>2554</v>
      </c>
      <c r="K563" t="s">
        <v>2554</v>
      </c>
      <c r="L563" t="s">
        <v>2554</v>
      </c>
    </row>
    <row r="564" spans="1:12" x14ac:dyDescent="0.25">
      <c r="A564" t="s">
        <v>2427</v>
      </c>
      <c r="B564" t="s">
        <v>2554</v>
      </c>
      <c r="C564" t="s">
        <v>2983</v>
      </c>
      <c r="D564" t="s">
        <v>3424</v>
      </c>
      <c r="E564" t="s">
        <v>2554</v>
      </c>
      <c r="F564" t="s">
        <v>2554</v>
      </c>
      <c r="G564" t="s">
        <v>2554</v>
      </c>
      <c r="H564" t="s">
        <v>2554</v>
      </c>
      <c r="I564" t="e">
        <v>#VALUE!</v>
      </c>
      <c r="J564" t="s">
        <v>2554</v>
      </c>
      <c r="K564" t="s">
        <v>2554</v>
      </c>
      <c r="L564" t="s">
        <v>2554</v>
      </c>
    </row>
    <row r="565" spans="1:12" x14ac:dyDescent="0.25">
      <c r="A565" t="s">
        <v>2430</v>
      </c>
      <c r="B565" t="s">
        <v>2554</v>
      </c>
      <c r="C565" t="s">
        <v>2984</v>
      </c>
      <c r="D565" t="s">
        <v>3425</v>
      </c>
      <c r="E565" t="s">
        <v>2554</v>
      </c>
      <c r="F565" t="s">
        <v>2554</v>
      </c>
      <c r="G565" t="s">
        <v>2554</v>
      </c>
      <c r="H565" t="s">
        <v>2554</v>
      </c>
      <c r="I565" t="e">
        <v>#VALUE!</v>
      </c>
      <c r="J565" t="s">
        <v>2554</v>
      </c>
      <c r="K565" t="s">
        <v>2554</v>
      </c>
      <c r="L565" t="s">
        <v>2554</v>
      </c>
    </row>
    <row r="566" spans="1:12" x14ac:dyDescent="0.25">
      <c r="A566" t="s">
        <v>2450</v>
      </c>
      <c r="B566" t="s">
        <v>2554</v>
      </c>
      <c r="C566" t="s">
        <v>2986</v>
      </c>
      <c r="D566" t="s">
        <v>3426</v>
      </c>
      <c r="E566" t="s">
        <v>2554</v>
      </c>
      <c r="F566" t="s">
        <v>2554</v>
      </c>
      <c r="G566" t="s">
        <v>2554</v>
      </c>
      <c r="H566" t="s">
        <v>2554</v>
      </c>
      <c r="I566" t="e">
        <v>#VALUE!</v>
      </c>
      <c r="J566" t="s">
        <v>2554</v>
      </c>
      <c r="K566" t="s">
        <v>2554</v>
      </c>
      <c r="L566" t="s">
        <v>2554</v>
      </c>
    </row>
    <row r="567" spans="1:12" x14ac:dyDescent="0.25">
      <c r="A567" t="s">
        <v>10</v>
      </c>
      <c r="B567" t="s">
        <v>2554</v>
      </c>
      <c r="C567" t="s">
        <v>2990</v>
      </c>
      <c r="D567" t="s">
        <v>3427</v>
      </c>
      <c r="E567" t="s">
        <v>2554</v>
      </c>
      <c r="F567" t="s">
        <v>2554</v>
      </c>
      <c r="G567" t="s">
        <v>2554</v>
      </c>
      <c r="H567" t="s">
        <v>2554</v>
      </c>
      <c r="I567" t="e">
        <v>#VALUE!</v>
      </c>
      <c r="J567" t="s">
        <v>2554</v>
      </c>
      <c r="K567" t="s">
        <v>2554</v>
      </c>
      <c r="L567" t="s">
        <v>2554</v>
      </c>
    </row>
    <row r="568" spans="1:12" x14ac:dyDescent="0.25">
      <c r="A568" t="s">
        <v>2468</v>
      </c>
      <c r="B568" t="s">
        <v>2554</v>
      </c>
      <c r="C568" t="s">
        <v>2991</v>
      </c>
      <c r="D568" t="s">
        <v>3428</v>
      </c>
      <c r="E568" t="s">
        <v>2554</v>
      </c>
      <c r="F568" t="s">
        <v>2554</v>
      </c>
      <c r="G568" t="s">
        <v>2554</v>
      </c>
      <c r="H568" t="s">
        <v>2554</v>
      </c>
      <c r="I568" t="e">
        <v>#VALUE!</v>
      </c>
      <c r="J568" t="s">
        <v>2554</v>
      </c>
      <c r="K568" t="s">
        <v>2554</v>
      </c>
      <c r="L568" t="s">
        <v>2554</v>
      </c>
    </row>
    <row r="569" spans="1:12" x14ac:dyDescent="0.25">
      <c r="A569" t="s">
        <v>2476</v>
      </c>
      <c r="B569" t="s">
        <v>2554</v>
      </c>
      <c r="C569" t="s">
        <v>2992</v>
      </c>
      <c r="D569" t="s">
        <v>3429</v>
      </c>
      <c r="E569" t="s">
        <v>2554</v>
      </c>
      <c r="F569" t="s">
        <v>2554</v>
      </c>
      <c r="G569" t="s">
        <v>2554</v>
      </c>
      <c r="H569" t="s">
        <v>2554</v>
      </c>
      <c r="I569" t="e">
        <v>#VALUE!</v>
      </c>
      <c r="J569" t="s">
        <v>2554</v>
      </c>
      <c r="K569" t="s">
        <v>2554</v>
      </c>
      <c r="L569" t="s">
        <v>2554</v>
      </c>
    </row>
    <row r="570" spans="1:12" x14ac:dyDescent="0.25">
      <c r="A570" t="s">
        <v>2481</v>
      </c>
      <c r="B570" t="s">
        <v>2554</v>
      </c>
      <c r="C570" t="s">
        <v>2993</v>
      </c>
      <c r="D570" t="s">
        <v>3430</v>
      </c>
      <c r="E570" t="s">
        <v>2554</v>
      </c>
      <c r="F570" t="s">
        <v>2554</v>
      </c>
      <c r="G570" t="s">
        <v>2554</v>
      </c>
      <c r="H570" t="s">
        <v>2554</v>
      </c>
      <c r="I570" t="e">
        <v>#VALUE!</v>
      </c>
      <c r="J570" t="s">
        <v>2554</v>
      </c>
      <c r="K570" t="s">
        <v>2554</v>
      </c>
      <c r="L570" t="s">
        <v>2554</v>
      </c>
    </row>
    <row r="571" spans="1:12" x14ac:dyDescent="0.25">
      <c r="A571" t="s">
        <v>2507</v>
      </c>
      <c r="B571" t="s">
        <v>2554</v>
      </c>
      <c r="C571" t="s">
        <v>2997</v>
      </c>
      <c r="D571" t="s">
        <v>3431</v>
      </c>
      <c r="E571" t="s">
        <v>2554</v>
      </c>
      <c r="F571" t="s">
        <v>2554</v>
      </c>
      <c r="G571" t="s">
        <v>2554</v>
      </c>
      <c r="H571" t="s">
        <v>2554</v>
      </c>
      <c r="I571" t="e">
        <v>#VALUE!</v>
      </c>
      <c r="J571" t="s">
        <v>2554</v>
      </c>
      <c r="K571" t="s">
        <v>2554</v>
      </c>
      <c r="L571" t="s">
        <v>2554</v>
      </c>
    </row>
    <row r="572" spans="1:12" x14ac:dyDescent="0.25">
      <c r="A572" t="s">
        <v>2514</v>
      </c>
      <c r="B572" t="s">
        <v>2554</v>
      </c>
      <c r="C572" t="s">
        <v>2998</v>
      </c>
      <c r="D572" t="s">
        <v>3432</v>
      </c>
      <c r="E572" t="s">
        <v>2554</v>
      </c>
      <c r="F572" t="s">
        <v>2554</v>
      </c>
      <c r="G572" t="s">
        <v>2554</v>
      </c>
      <c r="H572" t="s">
        <v>2554</v>
      </c>
      <c r="I572" t="e">
        <v>#VALUE!</v>
      </c>
      <c r="J572" t="s">
        <v>2554</v>
      </c>
      <c r="K572" t="s">
        <v>2554</v>
      </c>
      <c r="L572" t="s">
        <v>2554</v>
      </c>
    </row>
    <row r="573" spans="1:12" x14ac:dyDescent="0.25">
      <c r="A573" t="s">
        <v>2091</v>
      </c>
      <c r="B573" t="s">
        <v>2554</v>
      </c>
      <c r="C573" t="s">
        <v>2999</v>
      </c>
      <c r="D573" t="s">
        <v>3433</v>
      </c>
      <c r="E573" t="s">
        <v>2554</v>
      </c>
      <c r="F573" t="s">
        <v>2554</v>
      </c>
      <c r="G573" t="s">
        <v>2554</v>
      </c>
      <c r="H573" t="s">
        <v>2554</v>
      </c>
      <c r="I573" t="e">
        <v>#VALUE!</v>
      </c>
      <c r="J573" t="s">
        <v>2554</v>
      </c>
      <c r="K573" t="s">
        <v>2554</v>
      </c>
      <c r="L573" t="s">
        <v>2554</v>
      </c>
    </row>
    <row r="574" spans="1:12" x14ac:dyDescent="0.25">
      <c r="A574" t="s">
        <v>2539</v>
      </c>
      <c r="B574" t="s">
        <v>2554</v>
      </c>
      <c r="C574" t="s">
        <v>3001</v>
      </c>
      <c r="D574" t="s">
        <v>3434</v>
      </c>
      <c r="E574" t="s">
        <v>2554</v>
      </c>
      <c r="F574" t="s">
        <v>2554</v>
      </c>
      <c r="G574" t="s">
        <v>2554</v>
      </c>
      <c r="H574" t="s">
        <v>2554</v>
      </c>
      <c r="I574" t="e">
        <v>#VALUE!</v>
      </c>
      <c r="J574" t="s">
        <v>2554</v>
      </c>
      <c r="K574" t="s">
        <v>2554</v>
      </c>
      <c r="L574" t="s">
        <v>2554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London HF</vt:lpstr>
      <vt:lpstr>Fundamentals - parent</vt:lpstr>
      <vt:lpstr>FUNDAMENTALS - values 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2021-07-10T12:21:12Z</dcterms:modified>
</cp:coreProperties>
</file>