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7715" windowHeight="8775" activeTab="1"/>
  </bookViews>
  <sheets>
    <sheet name="Tabelle1" sheetId="1" r:id="rId1"/>
    <sheet name="Tabelle2" sheetId="2" r:id="rId2"/>
    <sheet name="Tabelle3" sheetId="3" r:id="rId3"/>
  </sheets>
  <definedNames>
    <definedName name="log" localSheetId="1">Tabelle2!$L$1:$Z$104</definedName>
    <definedName name="log" localSheetId="2">Tabelle3!$M$1:$AA$104</definedName>
    <definedName name="timelogFull" localSheetId="0">Tabelle1!$A$1:$I$90</definedName>
  </definedNames>
  <calcPr calcId="145621"/>
</workbook>
</file>

<file path=xl/calcChain.xml><?xml version="1.0" encoding="utf-8"?>
<calcChain xmlns="http://schemas.openxmlformats.org/spreadsheetml/2006/main">
  <c r="E68" i="2" l="1"/>
  <c r="C26" i="3"/>
  <c r="C21" i="3"/>
  <c r="C16" i="3"/>
  <c r="C11" i="3"/>
  <c r="C6" i="3"/>
  <c r="C25" i="3"/>
  <c r="C20" i="3"/>
  <c r="C15" i="3"/>
  <c r="C10" i="3"/>
  <c r="C5" i="3"/>
  <c r="C24" i="3"/>
  <c r="C19" i="3"/>
  <c r="C14" i="3"/>
  <c r="C9" i="3"/>
  <c r="C4" i="3"/>
  <c r="C23" i="3"/>
  <c r="C18" i="3"/>
  <c r="C13" i="3"/>
  <c r="C8" i="3"/>
  <c r="C3" i="3"/>
  <c r="C7" i="3"/>
  <c r="C12" i="3"/>
  <c r="C17" i="3"/>
  <c r="C22" i="3"/>
  <c r="C2" i="3"/>
  <c r="E69" i="2" l="1"/>
  <c r="E70" i="2" s="1"/>
</calcChain>
</file>

<file path=xl/connections.xml><?xml version="1.0" encoding="utf-8"?>
<connections xmlns="http://schemas.openxmlformats.org/spreadsheetml/2006/main">
  <connection id="1" name="log" type="6" refreshedVersion="4" background="1" saveData="1">
    <textPr codePage="850" sourceFile="C:\Users\zuendorf\eclipseworkspaces\luna\TTC2016SDMLibSolution\paper\log.csv" tab="0" semicolon="1">
      <textFields count="3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og1" type="6" refreshedVersion="4" background="1" saveData="1">
    <textPr codePage="850" sourceFile="C:\Users\zuendorf\eclipseworkspaces\luna\TTC2016SDMLibSolution\paper\log.csv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timelogFull" type="6" refreshedVersion="4" background="1" saveData="1">
    <textPr codePage="850" sourceFile="C:\Users\zuendorf\eclipseworkspaces\luna\TTC2016SDMLibSolution\timelogFull.csv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<sst xmlns="http://schemas.openxmlformats.org/spreadsheetml/2006/main" count="1070" uniqueCount="48">
  <si>
    <t>lra</t>
  </si>
  <si>
    <t>zuendorf</t>
  </si>
  <si>
    <t>input_models/TTC_InputRDG_A.xmi</t>
  </si>
  <si>
    <t>input_models/TTC_InputRDG_B.xmi</t>
  </si>
  <si>
    <t>input_models/TTC_InputRDG_C.xmi</t>
  </si>
  <si>
    <t>input_models/TTC_InputRDG_D.xmi</t>
  </si>
  <si>
    <t>input_models/TTC_InputRDG_E.xmi</t>
  </si>
  <si>
    <t>c423173806466ae68a70faa327d991cb09d525bc</t>
  </si>
  <si>
    <t>DEFAULT</t>
  </si>
  <si>
    <t>DEPTH</t>
  </si>
  <si>
    <t>IGNORE</t>
  </si>
  <si>
    <t>c23dc3902640ba9b3f345429715dbc4c73f10087</t>
  </si>
  <si>
    <t>a1d410b975ee3db44b1f383ce179c44b49729eb2</t>
  </si>
  <si>
    <t>Default</t>
  </si>
  <si>
    <t>Depth</t>
  </si>
  <si>
    <t>Ignore</t>
  </si>
  <si>
    <t>TTC_InputRDG_A.xmi</t>
  </si>
  <si>
    <t>TTC_InputRDG_B.xmi</t>
  </si>
  <si>
    <t>TTC_InputRDG_C.xmi</t>
  </si>
  <si>
    <t>TTC_InputRDG_D.xmi</t>
  </si>
  <si>
    <t>TTC_InputRDG_E.xmi</t>
  </si>
  <si>
    <t>macmini</t>
  </si>
  <si>
    <t>input_models/TTC_InputRDG_E.xmi10.05.2016 12:36:13</t>
  </si>
  <si>
    <t>DEPTHIGNORE</t>
  </si>
  <si>
    <t>A</t>
  </si>
  <si>
    <t>B</t>
  </si>
  <si>
    <t>C</t>
  </si>
  <si>
    <t>D</t>
  </si>
  <si>
    <t>E</t>
  </si>
  <si>
    <t>200</t>
  </si>
  <si>
    <t>500</t>
  </si>
  <si>
    <t>1000</t>
  </si>
  <si>
    <t>2000</t>
  </si>
  <si>
    <t>default</t>
  </si>
  <si>
    <t>depth</t>
  </si>
  <si>
    <t>ignore</t>
  </si>
  <si>
    <t>Input A</t>
  </si>
  <si>
    <t>Input B</t>
  </si>
  <si>
    <t>Input C</t>
  </si>
  <si>
    <t>Input D</t>
  </si>
  <si>
    <t>Input E</t>
  </si>
  <si>
    <t>CRA Index</t>
  </si>
  <si>
    <t>Performance</t>
  </si>
  <si>
    <t>00:00.412</t>
  </si>
  <si>
    <t>00:00.665</t>
  </si>
  <si>
    <t>04:14.479</t>
  </si>
  <si>
    <t>32:11.173</t>
  </si>
  <si>
    <t>04:56.309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</si>
</sst>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Tabelle2!$B$10</c:f>
              <c:strCache>
                <c:ptCount val="1"/>
                <c:pt idx="0">
                  <c:v>Default</c:v>
                </c:pt>
              </c:strCache>
            </c:strRef>
          </c:tx>
          <c:marker>
            <c:symbol val="none"/>
          </c:marker>
          <c:cat>
            <c:numRef>
              <c:f>Tabelle2!$A$11:$A$15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Tabelle2!$B$11:$B$15</c:f>
              <c:numCache>
                <c:formatCode>General</c:formatCode>
                <c:ptCount val="5"/>
                <c:pt idx="0">
                  <c:v>-6.5</c:v>
                </c:pt>
                <c:pt idx="1">
                  <c:v>2.75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Tabelle2!$C$10</c:f>
              <c:strCache>
                <c:ptCount val="1"/>
                <c:pt idx="0">
                  <c:v>Depth</c:v>
                </c:pt>
              </c:strCache>
            </c:strRef>
          </c:tx>
          <c:marker>
            <c:symbol val="none"/>
          </c:marker>
          <c:cat>
            <c:numRef>
              <c:f>Tabelle2!$A$11:$A$15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Tabelle2!$C$11:$C$15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2.2000000000000002</c:v>
                </c:pt>
                <c:pt idx="2">
                  <c:v>2.9166666666666599</c:v>
                </c:pt>
                <c:pt idx="3">
                  <c:v>2.9166666666666599</c:v>
                </c:pt>
                <c:pt idx="4">
                  <c:v>2.9166666666666599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Tabelle2!$D$10</c:f>
              <c:strCache>
                <c:ptCount val="1"/>
                <c:pt idx="0">
                  <c:v>Ignore</c:v>
                </c:pt>
              </c:strCache>
            </c:strRef>
          </c:tx>
          <c:marker>
            <c:symbol val="none"/>
          </c:marker>
          <c:cat>
            <c:numRef>
              <c:f>Tabelle2!$A$11:$A$15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Tabelle2!$D$11:$D$15</c:f>
              <c:numCache>
                <c:formatCode>General</c:formatCode>
                <c:ptCount val="5"/>
                <c:pt idx="0">
                  <c:v>-8.5</c:v>
                </c:pt>
                <c:pt idx="1">
                  <c:v>-4.5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66208"/>
        <c:axId val="72402048"/>
      </c:lineChart>
      <c:catAx>
        <c:axId val="735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402048"/>
        <c:crosses val="autoZero"/>
        <c:auto val="1"/>
        <c:lblAlgn val="ctr"/>
        <c:lblOffset val="100"/>
        <c:noMultiLvlLbl val="0"/>
      </c:catAx>
      <c:valAx>
        <c:axId val="7240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56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Tabelle2!$B$18</c:f>
              <c:strCache>
                <c:ptCount val="1"/>
                <c:pt idx="0">
                  <c:v>Default</c:v>
                </c:pt>
              </c:strCache>
            </c:strRef>
          </c:tx>
          <c:marker>
            <c:symbol val="none"/>
          </c:marker>
          <c:cat>
            <c:numRef>
              <c:f>Tabelle2!$A$19:$A$23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Tabelle2!$B$19:$B$23</c:f>
              <c:numCache>
                <c:formatCode>General</c:formatCode>
                <c:ptCount val="5"/>
                <c:pt idx="0">
                  <c:v>-43.3333333333333</c:v>
                </c:pt>
                <c:pt idx="1">
                  <c:v>-39.8333333333333</c:v>
                </c:pt>
                <c:pt idx="2">
                  <c:v>-28</c:v>
                </c:pt>
                <c:pt idx="3">
                  <c:v>-0.85476190476190395</c:v>
                </c:pt>
                <c:pt idx="4">
                  <c:v>0.40401002506265599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Tabelle2!$C$18</c:f>
              <c:strCache>
                <c:ptCount val="1"/>
                <c:pt idx="0">
                  <c:v>Depth</c:v>
                </c:pt>
              </c:strCache>
            </c:strRef>
          </c:tx>
          <c:marker>
            <c:symbol val="none"/>
          </c:marker>
          <c:cat>
            <c:numRef>
              <c:f>Tabelle2!$A$19:$A$23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Tabelle2!$C$19:$C$23</c:f>
              <c:numCache>
                <c:formatCode>General</c:formatCode>
                <c:ptCount val="5"/>
                <c:pt idx="0">
                  <c:v>-5.3333333333333304</c:v>
                </c:pt>
                <c:pt idx="1">
                  <c:v>2.2943722943722902</c:v>
                </c:pt>
                <c:pt idx="2">
                  <c:v>2.2943722943722902</c:v>
                </c:pt>
                <c:pt idx="3">
                  <c:v>2.2943722943722902</c:v>
                </c:pt>
                <c:pt idx="4">
                  <c:v>2.4318181818181799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Tabelle2!$D$18</c:f>
              <c:strCache>
                <c:ptCount val="1"/>
                <c:pt idx="0">
                  <c:v>Ignore</c:v>
                </c:pt>
              </c:strCache>
            </c:strRef>
          </c:tx>
          <c:marker>
            <c:symbol val="none"/>
          </c:marker>
          <c:cat>
            <c:numRef>
              <c:f>Tabelle2!$A$19:$A$23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Tabelle2!$D$19:$D$23</c:f>
              <c:numCache>
                <c:formatCode>General</c:formatCode>
                <c:ptCount val="5"/>
                <c:pt idx="0">
                  <c:v>-47</c:v>
                </c:pt>
                <c:pt idx="1">
                  <c:v>-43.3333333333333</c:v>
                </c:pt>
                <c:pt idx="2">
                  <c:v>-35.599999999999902</c:v>
                </c:pt>
                <c:pt idx="3">
                  <c:v>-24.089285714285701</c:v>
                </c:pt>
                <c:pt idx="4">
                  <c:v>0.40401002506265599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67232"/>
        <c:axId val="72404928"/>
      </c:lineChart>
      <c:catAx>
        <c:axId val="7356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404928"/>
        <c:crosses val="autoZero"/>
        <c:auto val="1"/>
        <c:lblAlgn val="ctr"/>
        <c:lblOffset val="100"/>
        <c:noMultiLvlLbl val="0"/>
      </c:catAx>
      <c:valAx>
        <c:axId val="7240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56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Tabelle2!$B$26</c:f>
              <c:strCache>
                <c:ptCount val="1"/>
                <c:pt idx="0">
                  <c:v>Default</c:v>
                </c:pt>
              </c:strCache>
            </c:strRef>
          </c:tx>
          <c:marker>
            <c:symbol val="none"/>
          </c:marker>
          <c:cat>
            <c:numRef>
              <c:f>Tabelle2!$A$27:$A$31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Tabelle2!$B$27:$B$31</c:f>
              <c:numCache>
                <c:formatCode>General</c:formatCode>
                <c:ptCount val="5"/>
                <c:pt idx="0">
                  <c:v>-145</c:v>
                </c:pt>
                <c:pt idx="1">
                  <c:v>-145</c:v>
                </c:pt>
                <c:pt idx="2">
                  <c:v>-141.5</c:v>
                </c:pt>
                <c:pt idx="3">
                  <c:v>-136.333333333333</c:v>
                </c:pt>
                <c:pt idx="4">
                  <c:v>-124.333333333333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Tabelle2!$C$26</c:f>
              <c:strCache>
                <c:ptCount val="1"/>
                <c:pt idx="0">
                  <c:v>Depth</c:v>
                </c:pt>
              </c:strCache>
            </c:strRef>
          </c:tx>
          <c:marker>
            <c:symbol val="none"/>
          </c:marker>
          <c:cat>
            <c:numRef>
              <c:f>Tabelle2!$A$27:$A$31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Tabelle2!$C$27:$C$31</c:f>
              <c:numCache>
                <c:formatCode>General</c:formatCode>
                <c:ptCount val="5"/>
                <c:pt idx="0">
                  <c:v>-32.536011904761899</c:v>
                </c:pt>
                <c:pt idx="1">
                  <c:v>0.30771054455264901</c:v>
                </c:pt>
                <c:pt idx="2">
                  <c:v>0.408058608058607</c:v>
                </c:pt>
                <c:pt idx="3">
                  <c:v>0.408058608058607</c:v>
                </c:pt>
                <c:pt idx="4">
                  <c:v>0.49373219373219301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Tabelle2!$D$26</c:f>
              <c:strCache>
                <c:ptCount val="1"/>
                <c:pt idx="0">
                  <c:v>Ignore</c:v>
                </c:pt>
              </c:strCache>
            </c:strRef>
          </c:tx>
          <c:marker>
            <c:symbol val="none"/>
          </c:marker>
          <c:cat>
            <c:numRef>
              <c:f>Tabelle2!$A$27:$A$31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Tabelle2!$D$27:$D$31</c:f>
              <c:numCache>
                <c:formatCode>General</c:formatCode>
                <c:ptCount val="5"/>
                <c:pt idx="0">
                  <c:v>-145</c:v>
                </c:pt>
                <c:pt idx="1">
                  <c:v>-145</c:v>
                </c:pt>
                <c:pt idx="2">
                  <c:v>-141.5</c:v>
                </c:pt>
                <c:pt idx="3">
                  <c:v>-141.5</c:v>
                </c:pt>
                <c:pt idx="4">
                  <c:v>-136.333333333333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67744"/>
        <c:axId val="73985984"/>
      </c:lineChart>
      <c:catAx>
        <c:axId val="7356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985984"/>
        <c:crosses val="autoZero"/>
        <c:auto val="1"/>
        <c:lblAlgn val="ctr"/>
        <c:lblOffset val="100"/>
        <c:noMultiLvlLbl val="0"/>
      </c:catAx>
      <c:valAx>
        <c:axId val="739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5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Tabelle2!$B$34</c:f>
              <c:strCache>
                <c:ptCount val="1"/>
                <c:pt idx="0">
                  <c:v>Default</c:v>
                </c:pt>
              </c:strCache>
            </c:strRef>
          </c:tx>
          <c:marker>
            <c:symbol val="none"/>
          </c:marker>
          <c:cat>
            <c:numRef>
              <c:f>Tabelle2!$A$35:$A$39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Tabelle2!$B$35:$B$39</c:f>
              <c:numCache>
                <c:formatCode>General</c:formatCode>
                <c:ptCount val="5"/>
                <c:pt idx="0">
                  <c:v>-295.5</c:v>
                </c:pt>
                <c:pt idx="1">
                  <c:v>-295.5</c:v>
                </c:pt>
                <c:pt idx="2">
                  <c:v>-295.5</c:v>
                </c:pt>
                <c:pt idx="3">
                  <c:v>-295.5</c:v>
                </c:pt>
                <c:pt idx="4">
                  <c:v>-284.64999999999998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Tabelle2!$C$34</c:f>
              <c:strCache>
                <c:ptCount val="1"/>
                <c:pt idx="0">
                  <c:v>Depth</c:v>
                </c:pt>
              </c:strCache>
            </c:strRef>
          </c:tx>
          <c:marker>
            <c:symbol val="none"/>
          </c:marker>
          <c:cat>
            <c:numRef>
              <c:f>Tabelle2!$A$35:$A$39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Tabelle2!$C$35:$C$39</c:f>
              <c:numCache>
                <c:formatCode>General</c:formatCode>
                <c:ptCount val="5"/>
                <c:pt idx="0">
                  <c:v>-190</c:v>
                </c:pt>
                <c:pt idx="1">
                  <c:v>-142.542857142857</c:v>
                </c:pt>
                <c:pt idx="2">
                  <c:v>0.42773892773892702</c:v>
                </c:pt>
                <c:pt idx="3">
                  <c:v>0.42773892773892702</c:v>
                </c:pt>
                <c:pt idx="4">
                  <c:v>0.42773892773892702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Tabelle2!$D$34</c:f>
              <c:strCache>
                <c:ptCount val="1"/>
                <c:pt idx="0">
                  <c:v>Ignore</c:v>
                </c:pt>
              </c:strCache>
            </c:strRef>
          </c:tx>
          <c:marker>
            <c:symbol val="none"/>
          </c:marker>
          <c:cat>
            <c:numRef>
              <c:f>Tabelle2!$A$35:$A$39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Tabelle2!$D$35:$D$39</c:f>
              <c:numCache>
                <c:formatCode>General</c:formatCode>
                <c:ptCount val="5"/>
                <c:pt idx="0">
                  <c:v>-295.5</c:v>
                </c:pt>
                <c:pt idx="1">
                  <c:v>-295.5</c:v>
                </c:pt>
                <c:pt idx="2">
                  <c:v>-295.5</c:v>
                </c:pt>
                <c:pt idx="3">
                  <c:v>-295.5</c:v>
                </c:pt>
                <c:pt idx="4">
                  <c:v>-284.64999999999998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98272"/>
        <c:axId val="73988288"/>
      </c:lineChart>
      <c:catAx>
        <c:axId val="13099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988288"/>
        <c:crosses val="autoZero"/>
        <c:auto val="1"/>
        <c:lblAlgn val="ctr"/>
        <c:lblOffset val="100"/>
        <c:noMultiLvlLbl val="0"/>
      </c:catAx>
      <c:valAx>
        <c:axId val="7398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9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default (ms/(depth case))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Tabelle3!$D$1</c:f>
              <c:strCache>
                <c:ptCount val="1"/>
                <c:pt idx="0">
                  <c:v>default</c:v>
                </c:pt>
              </c:strCache>
            </c:strRef>
          </c:tx>
          <c:marker>
            <c:symbol val="none"/>
          </c:marker>
          <c:cat>
            <c:strRef>
              <c:f>Tabelle3!$C$2:$C$26</c:f>
              <c:strCache>
                <c:ptCount val="25"/>
                <c:pt idx="0">
                  <c:v>100 A</c:v>
                </c:pt>
                <c:pt idx="1">
                  <c:v>200 A</c:v>
                </c:pt>
                <c:pt idx="2">
                  <c:v>500 A</c:v>
                </c:pt>
                <c:pt idx="3">
                  <c:v>1000 A</c:v>
                </c:pt>
                <c:pt idx="4">
                  <c:v>2000 A</c:v>
                </c:pt>
                <c:pt idx="5">
                  <c:v>100 B</c:v>
                </c:pt>
                <c:pt idx="6">
                  <c:v>200 B</c:v>
                </c:pt>
                <c:pt idx="7">
                  <c:v>500 B</c:v>
                </c:pt>
                <c:pt idx="8">
                  <c:v>1000 B</c:v>
                </c:pt>
                <c:pt idx="9">
                  <c:v>2000 B</c:v>
                </c:pt>
                <c:pt idx="10">
                  <c:v>100 C</c:v>
                </c:pt>
                <c:pt idx="11">
                  <c:v>200 C</c:v>
                </c:pt>
                <c:pt idx="12">
                  <c:v>500 C</c:v>
                </c:pt>
                <c:pt idx="13">
                  <c:v>1000 C</c:v>
                </c:pt>
                <c:pt idx="14">
                  <c:v>2000 C</c:v>
                </c:pt>
                <c:pt idx="15">
                  <c:v>100 D</c:v>
                </c:pt>
                <c:pt idx="16">
                  <c:v>200 D</c:v>
                </c:pt>
                <c:pt idx="17">
                  <c:v>500 D</c:v>
                </c:pt>
                <c:pt idx="18">
                  <c:v>1000 D</c:v>
                </c:pt>
                <c:pt idx="19">
                  <c:v>2000 D</c:v>
                </c:pt>
                <c:pt idx="20">
                  <c:v>100 E</c:v>
                </c:pt>
                <c:pt idx="21">
                  <c:v>200 E</c:v>
                </c:pt>
                <c:pt idx="22">
                  <c:v>500 E</c:v>
                </c:pt>
                <c:pt idx="23">
                  <c:v>1000 E</c:v>
                </c:pt>
                <c:pt idx="24">
                  <c:v>2000 E</c:v>
                </c:pt>
              </c:strCache>
            </c:strRef>
          </c:cat>
          <c:val>
            <c:numRef>
              <c:f>Tabelle3!$D$2:$D$26</c:f>
              <c:numCache>
                <c:formatCode>General</c:formatCode>
                <c:ptCount val="25"/>
                <c:pt idx="0">
                  <c:v>1934</c:v>
                </c:pt>
                <c:pt idx="1">
                  <c:v>1593</c:v>
                </c:pt>
                <c:pt idx="2">
                  <c:v>4628</c:v>
                </c:pt>
                <c:pt idx="3">
                  <c:v>10593</c:v>
                </c:pt>
                <c:pt idx="4">
                  <c:v>11783</c:v>
                </c:pt>
                <c:pt idx="5">
                  <c:v>1058</c:v>
                </c:pt>
                <c:pt idx="6">
                  <c:v>665</c:v>
                </c:pt>
                <c:pt idx="7">
                  <c:v>1721</c:v>
                </c:pt>
                <c:pt idx="8">
                  <c:v>5300</c:v>
                </c:pt>
                <c:pt idx="9">
                  <c:v>18574</c:v>
                </c:pt>
                <c:pt idx="10">
                  <c:v>2401</c:v>
                </c:pt>
                <c:pt idx="11">
                  <c:v>2054</c:v>
                </c:pt>
                <c:pt idx="12">
                  <c:v>3911</c:v>
                </c:pt>
                <c:pt idx="13">
                  <c:v>9499</c:v>
                </c:pt>
                <c:pt idx="14">
                  <c:v>119938</c:v>
                </c:pt>
                <c:pt idx="15">
                  <c:v>7311</c:v>
                </c:pt>
                <c:pt idx="16">
                  <c:v>7127</c:v>
                </c:pt>
                <c:pt idx="17">
                  <c:v>14018</c:v>
                </c:pt>
                <c:pt idx="18">
                  <c:v>27141</c:v>
                </c:pt>
                <c:pt idx="19">
                  <c:v>46972</c:v>
                </c:pt>
                <c:pt idx="20">
                  <c:v>43103</c:v>
                </c:pt>
                <c:pt idx="21">
                  <c:v>43123</c:v>
                </c:pt>
                <c:pt idx="22">
                  <c:v>42553</c:v>
                </c:pt>
                <c:pt idx="23">
                  <c:v>78934</c:v>
                </c:pt>
                <c:pt idx="24">
                  <c:v>176774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99712"/>
        <c:axId val="116852416"/>
      </c:lineChart>
      <c:catAx>
        <c:axId val="7249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852416"/>
        <c:crosses val="autoZero"/>
        <c:auto val="1"/>
        <c:lblAlgn val="ctr"/>
        <c:lblOffset val="100"/>
        <c:noMultiLvlLbl val="0"/>
      </c:catAx>
      <c:valAx>
        <c:axId val="11685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49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</a:t>
            </a:r>
            <a:r>
              <a:rPr lang="en-US" sz="1800" b="1" i="0" u="none" strike="noStrike" baseline="0">
                <a:effectLst/>
              </a:rPr>
              <a:t>(ms/(depth case))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Tabelle3!$E$1</c:f>
              <c:strCache>
                <c:ptCount val="1"/>
                <c:pt idx="0">
                  <c:v>depth</c:v>
                </c:pt>
              </c:strCache>
            </c:strRef>
          </c:tx>
          <c:marker>
            <c:symbol val="none"/>
          </c:marker>
          <c:cat>
            <c:strRef>
              <c:f>Tabelle3!$C$2:$C$26</c:f>
              <c:strCache>
                <c:ptCount val="25"/>
                <c:pt idx="0">
                  <c:v>100 A</c:v>
                </c:pt>
                <c:pt idx="1">
                  <c:v>200 A</c:v>
                </c:pt>
                <c:pt idx="2">
                  <c:v>500 A</c:v>
                </c:pt>
                <c:pt idx="3">
                  <c:v>1000 A</c:v>
                </c:pt>
                <c:pt idx="4">
                  <c:v>2000 A</c:v>
                </c:pt>
                <c:pt idx="5">
                  <c:v>100 B</c:v>
                </c:pt>
                <c:pt idx="6">
                  <c:v>200 B</c:v>
                </c:pt>
                <c:pt idx="7">
                  <c:v>500 B</c:v>
                </c:pt>
                <c:pt idx="8">
                  <c:v>1000 B</c:v>
                </c:pt>
                <c:pt idx="9">
                  <c:v>2000 B</c:v>
                </c:pt>
                <c:pt idx="10">
                  <c:v>100 C</c:v>
                </c:pt>
                <c:pt idx="11">
                  <c:v>200 C</c:v>
                </c:pt>
                <c:pt idx="12">
                  <c:v>500 C</c:v>
                </c:pt>
                <c:pt idx="13">
                  <c:v>1000 C</c:v>
                </c:pt>
                <c:pt idx="14">
                  <c:v>2000 C</c:v>
                </c:pt>
                <c:pt idx="15">
                  <c:v>100 D</c:v>
                </c:pt>
                <c:pt idx="16">
                  <c:v>200 D</c:v>
                </c:pt>
                <c:pt idx="17">
                  <c:v>500 D</c:v>
                </c:pt>
                <c:pt idx="18">
                  <c:v>1000 D</c:v>
                </c:pt>
                <c:pt idx="19">
                  <c:v>2000 D</c:v>
                </c:pt>
                <c:pt idx="20">
                  <c:v>100 E</c:v>
                </c:pt>
                <c:pt idx="21">
                  <c:v>200 E</c:v>
                </c:pt>
                <c:pt idx="22">
                  <c:v>500 E</c:v>
                </c:pt>
                <c:pt idx="23">
                  <c:v>1000 E</c:v>
                </c:pt>
                <c:pt idx="24">
                  <c:v>2000 E</c:v>
                </c:pt>
              </c:strCache>
            </c:strRef>
          </c:cat>
          <c:val>
            <c:numRef>
              <c:f>Tabelle3!$E$2:$E$26</c:f>
              <c:numCache>
                <c:formatCode>General</c:formatCode>
                <c:ptCount val="25"/>
                <c:pt idx="0">
                  <c:v>3041</c:v>
                </c:pt>
                <c:pt idx="1">
                  <c:v>2069</c:v>
                </c:pt>
                <c:pt idx="2">
                  <c:v>5888</c:v>
                </c:pt>
                <c:pt idx="3">
                  <c:v>13354</c:v>
                </c:pt>
                <c:pt idx="4">
                  <c:v>14350</c:v>
                </c:pt>
                <c:pt idx="5">
                  <c:v>1311</c:v>
                </c:pt>
                <c:pt idx="6">
                  <c:v>2112</c:v>
                </c:pt>
                <c:pt idx="7">
                  <c:v>11437</c:v>
                </c:pt>
                <c:pt idx="8">
                  <c:v>21799</c:v>
                </c:pt>
                <c:pt idx="9">
                  <c:v>46598</c:v>
                </c:pt>
                <c:pt idx="10">
                  <c:v>995</c:v>
                </c:pt>
                <c:pt idx="11">
                  <c:v>1520</c:v>
                </c:pt>
                <c:pt idx="12">
                  <c:v>37244</c:v>
                </c:pt>
                <c:pt idx="13">
                  <c:v>103925</c:v>
                </c:pt>
                <c:pt idx="14">
                  <c:v>264927</c:v>
                </c:pt>
                <c:pt idx="15">
                  <c:v>2466</c:v>
                </c:pt>
                <c:pt idx="16">
                  <c:v>43294</c:v>
                </c:pt>
                <c:pt idx="17">
                  <c:v>324005</c:v>
                </c:pt>
                <c:pt idx="18">
                  <c:v>782578</c:v>
                </c:pt>
                <c:pt idx="19">
                  <c:v>1931173</c:v>
                </c:pt>
                <c:pt idx="20">
                  <c:v>6680</c:v>
                </c:pt>
                <c:pt idx="21">
                  <c:v>12821</c:v>
                </c:pt>
                <c:pt idx="22">
                  <c:v>296309</c:v>
                </c:pt>
                <c:pt idx="23">
                  <c:v>1880000</c:v>
                </c:pt>
                <c:pt idx="24">
                  <c:v>4941183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94944"/>
        <c:axId val="135085376"/>
      </c:lineChart>
      <c:catAx>
        <c:axId val="853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085376"/>
        <c:crosses val="autoZero"/>
        <c:auto val="1"/>
        <c:lblAlgn val="ctr"/>
        <c:lblOffset val="100"/>
        <c:noMultiLvlLbl val="0"/>
      </c:catAx>
      <c:valAx>
        <c:axId val="13508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4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ignore </a:t>
            </a:r>
            <a:r>
              <a:rPr lang="en-US" sz="1800" b="1" i="0" u="none" strike="noStrike" baseline="0">
                <a:effectLst/>
              </a:rPr>
              <a:t>(ms/(depth case))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Tabelle3!$F$1</c:f>
              <c:strCache>
                <c:ptCount val="1"/>
                <c:pt idx="0">
                  <c:v>ignore</c:v>
                </c:pt>
              </c:strCache>
            </c:strRef>
          </c:tx>
          <c:marker>
            <c:symbol val="none"/>
          </c:marker>
          <c:cat>
            <c:strRef>
              <c:f>Tabelle3!$C$2:$C$26</c:f>
              <c:strCache>
                <c:ptCount val="25"/>
                <c:pt idx="0">
                  <c:v>100 A</c:v>
                </c:pt>
                <c:pt idx="1">
                  <c:v>200 A</c:v>
                </c:pt>
                <c:pt idx="2">
                  <c:v>500 A</c:v>
                </c:pt>
                <c:pt idx="3">
                  <c:v>1000 A</c:v>
                </c:pt>
                <c:pt idx="4">
                  <c:v>2000 A</c:v>
                </c:pt>
                <c:pt idx="5">
                  <c:v>100 B</c:v>
                </c:pt>
                <c:pt idx="6">
                  <c:v>200 B</c:v>
                </c:pt>
                <c:pt idx="7">
                  <c:v>500 B</c:v>
                </c:pt>
                <c:pt idx="8">
                  <c:v>1000 B</c:v>
                </c:pt>
                <c:pt idx="9">
                  <c:v>2000 B</c:v>
                </c:pt>
                <c:pt idx="10">
                  <c:v>100 C</c:v>
                </c:pt>
                <c:pt idx="11">
                  <c:v>200 C</c:v>
                </c:pt>
                <c:pt idx="12">
                  <c:v>500 C</c:v>
                </c:pt>
                <c:pt idx="13">
                  <c:v>1000 C</c:v>
                </c:pt>
                <c:pt idx="14">
                  <c:v>2000 C</c:v>
                </c:pt>
                <c:pt idx="15">
                  <c:v>100 D</c:v>
                </c:pt>
                <c:pt idx="16">
                  <c:v>200 D</c:v>
                </c:pt>
                <c:pt idx="17">
                  <c:v>500 D</c:v>
                </c:pt>
                <c:pt idx="18">
                  <c:v>1000 D</c:v>
                </c:pt>
                <c:pt idx="19">
                  <c:v>2000 D</c:v>
                </c:pt>
                <c:pt idx="20">
                  <c:v>100 E</c:v>
                </c:pt>
                <c:pt idx="21">
                  <c:v>200 E</c:v>
                </c:pt>
                <c:pt idx="22">
                  <c:v>500 E</c:v>
                </c:pt>
                <c:pt idx="23">
                  <c:v>1000 E</c:v>
                </c:pt>
                <c:pt idx="24">
                  <c:v>2000 E</c:v>
                </c:pt>
              </c:strCache>
            </c:strRef>
          </c:cat>
          <c:val>
            <c:numRef>
              <c:f>Tabelle3!$F$2:$F$26</c:f>
              <c:numCache>
                <c:formatCode>General</c:formatCode>
                <c:ptCount val="25"/>
                <c:pt idx="0">
                  <c:v>651</c:v>
                </c:pt>
                <c:pt idx="1">
                  <c:v>412</c:v>
                </c:pt>
                <c:pt idx="2">
                  <c:v>431</c:v>
                </c:pt>
                <c:pt idx="3">
                  <c:v>421</c:v>
                </c:pt>
                <c:pt idx="4">
                  <c:v>453</c:v>
                </c:pt>
                <c:pt idx="5">
                  <c:v>680</c:v>
                </c:pt>
                <c:pt idx="6">
                  <c:v>595</c:v>
                </c:pt>
                <c:pt idx="7">
                  <c:v>1298</c:v>
                </c:pt>
                <c:pt idx="8">
                  <c:v>2300</c:v>
                </c:pt>
                <c:pt idx="9">
                  <c:v>2261</c:v>
                </c:pt>
                <c:pt idx="10">
                  <c:v>1514</c:v>
                </c:pt>
                <c:pt idx="11">
                  <c:v>2009</c:v>
                </c:pt>
                <c:pt idx="12">
                  <c:v>3729</c:v>
                </c:pt>
                <c:pt idx="13">
                  <c:v>6390</c:v>
                </c:pt>
                <c:pt idx="14">
                  <c:v>11418</c:v>
                </c:pt>
                <c:pt idx="15">
                  <c:v>6739</c:v>
                </c:pt>
                <c:pt idx="16">
                  <c:v>6794</c:v>
                </c:pt>
                <c:pt idx="17">
                  <c:v>13023</c:v>
                </c:pt>
                <c:pt idx="18">
                  <c:v>23149</c:v>
                </c:pt>
                <c:pt idx="19">
                  <c:v>41706</c:v>
                </c:pt>
                <c:pt idx="20">
                  <c:v>41506</c:v>
                </c:pt>
                <c:pt idx="21">
                  <c:v>41301</c:v>
                </c:pt>
                <c:pt idx="22">
                  <c:v>41007</c:v>
                </c:pt>
                <c:pt idx="23">
                  <c:v>77193</c:v>
                </c:pt>
                <c:pt idx="24">
                  <c:v>159291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24384"/>
        <c:axId val="177450944"/>
      </c:lineChart>
      <c:catAx>
        <c:axId val="11822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50944"/>
        <c:crosses val="autoZero"/>
        <c:auto val="1"/>
        <c:lblAlgn val="ctr"/>
        <c:lblOffset val="100"/>
        <c:noMultiLvlLbl val="0"/>
      </c:catAx>
      <c:valAx>
        <c:axId val="17745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224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Tabelle3!$B$2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strRef>
              <c:f>Tabelle3!$A$2:$A$6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strCache>
            </c:strRef>
          </c:cat>
          <c:val>
            <c:numRef>
              <c:f>Tabelle3!$D$2:$D$6</c:f>
              <c:numCache>
                <c:formatCode>General</c:formatCode>
                <c:ptCount val="5"/>
                <c:pt idx="0">
                  <c:v>1934</c:v>
                </c:pt>
                <c:pt idx="1">
                  <c:v>1593</c:v>
                </c:pt>
                <c:pt idx="2">
                  <c:v>4628</c:v>
                </c:pt>
                <c:pt idx="3">
                  <c:v>10593</c:v>
                </c:pt>
                <c:pt idx="4">
                  <c:v>11783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Tabelle3!$B$7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cat>
            <c:strRef>
              <c:f>Tabelle3!$A$2:$A$6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strCache>
            </c:strRef>
          </c:cat>
          <c:val>
            <c:numRef>
              <c:f>Tabelle3!$D$7:$D$11</c:f>
              <c:numCache>
                <c:formatCode>General</c:formatCode>
                <c:ptCount val="5"/>
                <c:pt idx="0">
                  <c:v>1058</c:v>
                </c:pt>
                <c:pt idx="1">
                  <c:v>665</c:v>
                </c:pt>
                <c:pt idx="2">
                  <c:v>1721</c:v>
                </c:pt>
                <c:pt idx="3">
                  <c:v>5300</c:v>
                </c:pt>
                <c:pt idx="4">
                  <c:v>18574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Tabelle3!$B$12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val>
            <c:numRef>
              <c:f>Tabelle3!$D$12:$D$16</c:f>
              <c:numCache>
                <c:formatCode>General</c:formatCode>
                <c:ptCount val="5"/>
                <c:pt idx="0">
                  <c:v>2401</c:v>
                </c:pt>
                <c:pt idx="1">
                  <c:v>2054</c:v>
                </c:pt>
                <c:pt idx="2">
                  <c:v>3911</c:v>
                </c:pt>
                <c:pt idx="3">
                  <c:v>9499</c:v>
                </c:pt>
                <c:pt idx="4">
                  <c:v>119938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Tabelle3!$B$17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val>
            <c:numRef>
              <c:f>Tabelle3!$D$17:$D$21</c:f>
              <c:numCache>
                <c:formatCode>General</c:formatCode>
                <c:ptCount val="5"/>
                <c:pt idx="0">
                  <c:v>7311</c:v>
                </c:pt>
                <c:pt idx="1">
                  <c:v>7127</c:v>
                </c:pt>
                <c:pt idx="2">
                  <c:v>14018</c:v>
                </c:pt>
                <c:pt idx="3">
                  <c:v>27141</c:v>
                </c:pt>
                <c:pt idx="4">
                  <c:v>46972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Tabelle3!$B$22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val>
            <c:numRef>
              <c:f>Tabelle3!$D$22:$D$26</c:f>
              <c:numCache>
                <c:formatCode>General</c:formatCode>
                <c:ptCount val="5"/>
                <c:pt idx="0">
                  <c:v>43103</c:v>
                </c:pt>
                <c:pt idx="1">
                  <c:v>43123</c:v>
                </c:pt>
                <c:pt idx="2">
                  <c:v>42553</c:v>
                </c:pt>
                <c:pt idx="3">
                  <c:v>78934</c:v>
                </c:pt>
                <c:pt idx="4">
                  <c:v>176774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83776"/>
        <c:axId val="177454400"/>
      </c:lineChart>
      <c:catAx>
        <c:axId val="11828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54400"/>
        <c:crosses val="autoZero"/>
        <c:auto val="1"/>
        <c:lblAlgn val="ctr"/>
        <c:lblOffset val="100"/>
        <c:noMultiLvlLbl val="0"/>
      </c:catAx>
      <c:valAx>
        <c:axId val="17745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28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114300</xdr:rowOff>
    </xdr:from>
    <xdr:to>
      <xdr:col>10</xdr:col>
      <xdr:colOff>485775</xdr:colOff>
      <xdr:row>15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15</xdr:row>
      <xdr:rowOff>76200</xdr:rowOff>
    </xdr:from>
    <xdr:to>
      <xdr:col>10</xdr:col>
      <xdr:colOff>476250</xdr:colOff>
      <xdr:row>29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30</xdr:row>
      <xdr:rowOff>57150</xdr:rowOff>
    </xdr:from>
    <xdr:to>
      <xdr:col>10</xdr:col>
      <xdr:colOff>495300</xdr:colOff>
      <xdr:row>44</xdr:row>
      <xdr:rowOff>133350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466725</xdr:colOff>
      <xdr:row>45</xdr:row>
      <xdr:rowOff>85725</xdr:rowOff>
    </xdr:from>
    <xdr:to>
      <xdr:col>10</xdr:col>
      <xdr:colOff>466725</xdr:colOff>
      <xdr:row>59</xdr:row>
      <xdr:rowOff>161925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185737</xdr:rowOff>
    </xdr:from>
    <xdr:to>
      <xdr:col>6</xdr:col>
      <xdr:colOff>0</xdr:colOff>
      <xdr:row>41</xdr:row>
      <xdr:rowOff>71437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147637</xdr:rowOff>
    </xdr:from>
    <xdr:to>
      <xdr:col>5</xdr:col>
      <xdr:colOff>742950</xdr:colOff>
      <xdr:row>56</xdr:row>
      <xdr:rowOff>33337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9524</xdr:colOff>
      <xdr:row>57</xdr:row>
      <xdr:rowOff>80962</xdr:rowOff>
    </xdr:from>
    <xdr:to>
      <xdr:col>7</xdr:col>
      <xdr:colOff>752474</xdr:colOff>
      <xdr:row>71</xdr:row>
      <xdr:rowOff>157162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523875</xdr:colOff>
      <xdr:row>0</xdr:row>
      <xdr:rowOff>128587</xdr:rowOff>
    </xdr:from>
    <xdr:to>
      <xdr:col>12</xdr:col>
      <xdr:colOff>523875</xdr:colOff>
      <xdr:row>15</xdr:row>
      <xdr:rowOff>14287</xdr:rowOff>
    </xdr:to>
    <xdr:graphicFrame macro="">
      <xdr:nvGraphicFramePr>
        <xdr:cNvPr id="7" name="Diagramm 6" title="defaul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logFull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g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A65" workbookViewId="0">
      <selection activeCell="D88" sqref="D88"/>
    </sheetView>
  </sheetViews>
  <sheetFormatPr baseColWidth="10" defaultRowHeight="15" x14ac:dyDescent="0.25"/>
  <cols>
    <col min="1" max="1" width="15.140625" bestFit="1" customWidth="1"/>
    <col min="2" max="2" width="9" bestFit="1" customWidth="1"/>
    <col min="3" max="3" width="10" bestFit="1" customWidth="1"/>
    <col min="4" max="4" width="12.7109375" customWidth="1"/>
    <col min="5" max="5" width="7" customWidth="1"/>
    <col min="6" max="6" width="8.7109375" customWidth="1"/>
    <col min="7" max="7" width="8.5703125" customWidth="1"/>
    <col min="8" max="8" width="33.42578125" customWidth="1"/>
    <col min="9" max="9" width="42.85546875" bestFit="1" customWidth="1"/>
  </cols>
  <sheetData>
    <row r="1" spans="1:9" x14ac:dyDescent="0.25">
      <c r="A1" s="1">
        <v>42493.730914351851</v>
      </c>
      <c r="B1" t="s">
        <v>1</v>
      </c>
      <c r="C1">
        <v>2982</v>
      </c>
      <c r="D1">
        <v>3</v>
      </c>
      <c r="E1">
        <v>100</v>
      </c>
      <c r="F1" t="s">
        <v>8</v>
      </c>
      <c r="G1">
        <v>4</v>
      </c>
      <c r="H1" t="s">
        <v>2</v>
      </c>
      <c r="I1" t="s">
        <v>7</v>
      </c>
    </row>
    <row r="2" spans="1:9" x14ac:dyDescent="0.25">
      <c r="A2" s="1">
        <v>42493.73096064815</v>
      </c>
      <c r="B2" t="s">
        <v>1</v>
      </c>
      <c r="C2">
        <v>4570</v>
      </c>
      <c r="D2">
        <v>3</v>
      </c>
      <c r="E2">
        <v>100</v>
      </c>
      <c r="F2" t="s">
        <v>9</v>
      </c>
      <c r="G2">
        <v>4</v>
      </c>
      <c r="H2" t="s">
        <v>2</v>
      </c>
      <c r="I2" t="s">
        <v>7</v>
      </c>
    </row>
    <row r="3" spans="1:9" x14ac:dyDescent="0.25">
      <c r="A3" s="1">
        <v>42493.73097222222</v>
      </c>
      <c r="B3" t="s">
        <v>1</v>
      </c>
      <c r="C3">
        <v>704</v>
      </c>
      <c r="D3">
        <v>3</v>
      </c>
      <c r="E3">
        <v>100</v>
      </c>
      <c r="F3" t="s">
        <v>10</v>
      </c>
      <c r="G3">
        <v>4</v>
      </c>
      <c r="H3" t="s">
        <v>2</v>
      </c>
      <c r="I3" t="s">
        <v>7</v>
      </c>
    </row>
    <row r="4" spans="1:9" x14ac:dyDescent="0.25">
      <c r="A4" s="1">
        <v>42493.730995370373</v>
      </c>
      <c r="B4" t="s">
        <v>1</v>
      </c>
      <c r="C4">
        <v>1867</v>
      </c>
      <c r="D4">
        <v>-6.5</v>
      </c>
      <c r="E4">
        <v>100</v>
      </c>
      <c r="F4" t="s">
        <v>8</v>
      </c>
      <c r="G4">
        <v>14</v>
      </c>
      <c r="H4" t="s">
        <v>3</v>
      </c>
      <c r="I4" t="s">
        <v>7</v>
      </c>
    </row>
    <row r="5" spans="1:9" x14ac:dyDescent="0.25">
      <c r="A5" s="1">
        <v>42493.73101851852</v>
      </c>
      <c r="B5" t="s">
        <v>1</v>
      </c>
      <c r="C5">
        <v>2172</v>
      </c>
      <c r="D5">
        <v>2.2000000000000002</v>
      </c>
      <c r="E5">
        <v>100</v>
      </c>
      <c r="F5" t="s">
        <v>9</v>
      </c>
      <c r="G5">
        <v>5</v>
      </c>
      <c r="H5" t="s">
        <v>3</v>
      </c>
      <c r="I5" t="s">
        <v>7</v>
      </c>
    </row>
    <row r="6" spans="1:9" x14ac:dyDescent="0.25">
      <c r="A6" s="1">
        <v>42493.731030092589</v>
      </c>
      <c r="B6" t="s">
        <v>1</v>
      </c>
      <c r="C6">
        <v>1150</v>
      </c>
      <c r="D6">
        <v>-8.5</v>
      </c>
      <c r="E6">
        <v>100</v>
      </c>
      <c r="F6" t="s">
        <v>10</v>
      </c>
      <c r="G6">
        <v>15</v>
      </c>
      <c r="H6" t="s">
        <v>3</v>
      </c>
      <c r="I6" t="s">
        <v>7</v>
      </c>
    </row>
    <row r="7" spans="1:9" x14ac:dyDescent="0.25">
      <c r="A7" s="1">
        <v>42493.731064814812</v>
      </c>
      <c r="B7" t="s">
        <v>1</v>
      </c>
      <c r="C7">
        <v>3147</v>
      </c>
      <c r="D7">
        <v>-43.3333333333333</v>
      </c>
      <c r="E7">
        <v>100</v>
      </c>
      <c r="F7" t="s">
        <v>8</v>
      </c>
      <c r="G7">
        <v>33</v>
      </c>
      <c r="H7" t="s">
        <v>4</v>
      </c>
      <c r="I7" t="s">
        <v>7</v>
      </c>
    </row>
    <row r="8" spans="1:9" x14ac:dyDescent="0.25">
      <c r="A8" s="1">
        <v>42493.731087962966</v>
      </c>
      <c r="B8" t="s">
        <v>1</v>
      </c>
      <c r="C8">
        <v>1860</v>
      </c>
      <c r="D8">
        <v>-5.3333333333333304</v>
      </c>
      <c r="E8">
        <v>100</v>
      </c>
      <c r="F8" t="s">
        <v>9</v>
      </c>
      <c r="G8">
        <v>16</v>
      </c>
      <c r="H8" t="s">
        <v>4</v>
      </c>
      <c r="I8" t="s">
        <v>7</v>
      </c>
    </row>
    <row r="9" spans="1:9" x14ac:dyDescent="0.25">
      <c r="A9" s="1">
        <v>42493.731111111112</v>
      </c>
      <c r="B9" t="s">
        <v>1</v>
      </c>
      <c r="C9">
        <v>1684</v>
      </c>
      <c r="D9">
        <v>-47</v>
      </c>
      <c r="E9">
        <v>100</v>
      </c>
      <c r="F9" t="s">
        <v>10</v>
      </c>
      <c r="G9">
        <v>34</v>
      </c>
      <c r="H9" t="s">
        <v>4</v>
      </c>
      <c r="I9" t="s">
        <v>7</v>
      </c>
    </row>
    <row r="10" spans="1:9" x14ac:dyDescent="0.25">
      <c r="A10" s="1">
        <v>42493.731261574074</v>
      </c>
      <c r="B10" t="s">
        <v>1</v>
      </c>
      <c r="C10">
        <v>13723</v>
      </c>
      <c r="D10">
        <v>-145</v>
      </c>
      <c r="E10">
        <v>100</v>
      </c>
      <c r="F10" t="s">
        <v>8</v>
      </c>
      <c r="G10">
        <v>79</v>
      </c>
      <c r="H10" t="s">
        <v>5</v>
      </c>
      <c r="I10" t="s">
        <v>7</v>
      </c>
    </row>
    <row r="11" spans="1:9" x14ac:dyDescent="0.25">
      <c r="A11" s="1">
        <v>42493.731319444443</v>
      </c>
      <c r="B11" t="s">
        <v>1</v>
      </c>
      <c r="C11">
        <v>4294</v>
      </c>
      <c r="D11">
        <v>-32.536011904761899</v>
      </c>
      <c r="E11">
        <v>100</v>
      </c>
      <c r="F11" t="s">
        <v>9</v>
      </c>
      <c r="G11">
        <v>37</v>
      </c>
      <c r="H11" t="s">
        <v>5</v>
      </c>
      <c r="I11" t="s">
        <v>7</v>
      </c>
    </row>
    <row r="12" spans="1:9" x14ac:dyDescent="0.25">
      <c r="A12" s="1">
        <v>42493.731469907405</v>
      </c>
      <c r="B12" t="s">
        <v>1</v>
      </c>
      <c r="C12">
        <v>13287</v>
      </c>
      <c r="D12">
        <v>-145</v>
      </c>
      <c r="E12">
        <v>100</v>
      </c>
      <c r="F12" t="s">
        <v>10</v>
      </c>
      <c r="G12">
        <v>79</v>
      </c>
      <c r="H12" t="s">
        <v>5</v>
      </c>
      <c r="I12" t="s">
        <v>7</v>
      </c>
    </row>
    <row r="13" spans="1:9" x14ac:dyDescent="0.25">
      <c r="A13" s="1">
        <v>42493.732442129629</v>
      </c>
      <c r="B13" t="s">
        <v>1</v>
      </c>
      <c r="C13">
        <v>84390</v>
      </c>
      <c r="D13">
        <v>-295.5</v>
      </c>
      <c r="E13">
        <v>100</v>
      </c>
      <c r="F13" t="s">
        <v>8</v>
      </c>
      <c r="G13">
        <v>159</v>
      </c>
      <c r="H13" t="s">
        <v>6</v>
      </c>
      <c r="I13" t="s">
        <v>7</v>
      </c>
    </row>
    <row r="14" spans="1:9" x14ac:dyDescent="0.25">
      <c r="A14" s="1">
        <v>42493.732615740744</v>
      </c>
      <c r="B14" t="s">
        <v>1</v>
      </c>
      <c r="C14">
        <v>14103</v>
      </c>
      <c r="D14">
        <v>-190</v>
      </c>
      <c r="E14">
        <v>100</v>
      </c>
      <c r="F14" t="s">
        <v>9</v>
      </c>
      <c r="G14">
        <v>127</v>
      </c>
      <c r="H14" t="s">
        <v>6</v>
      </c>
      <c r="I14" t="s">
        <v>7</v>
      </c>
    </row>
    <row r="15" spans="1:9" x14ac:dyDescent="0.25">
      <c r="A15" s="1">
        <v>42493.733576388891</v>
      </c>
      <c r="B15" t="s">
        <v>1</v>
      </c>
      <c r="C15">
        <v>83882</v>
      </c>
      <c r="D15">
        <v>-295.5</v>
      </c>
      <c r="E15">
        <v>100</v>
      </c>
      <c r="F15" t="s">
        <v>10</v>
      </c>
      <c r="G15">
        <v>159</v>
      </c>
      <c r="H15" t="s">
        <v>6</v>
      </c>
      <c r="I15" t="s">
        <v>7</v>
      </c>
    </row>
    <row r="16" spans="1:9" x14ac:dyDescent="0.25">
      <c r="A16" s="1">
        <v>42493.836400462962</v>
      </c>
      <c r="B16" t="s">
        <v>1</v>
      </c>
      <c r="C16">
        <v>3282</v>
      </c>
      <c r="D16">
        <v>3</v>
      </c>
      <c r="E16">
        <v>100</v>
      </c>
      <c r="F16" t="s">
        <v>8</v>
      </c>
      <c r="G16">
        <v>4</v>
      </c>
      <c r="H16" t="s">
        <v>2</v>
      </c>
      <c r="I16" t="s">
        <v>11</v>
      </c>
    </row>
    <row r="17" spans="1:9" x14ac:dyDescent="0.25">
      <c r="A17" s="1">
        <v>42493.836435185185</v>
      </c>
      <c r="B17" t="s">
        <v>1</v>
      </c>
      <c r="C17">
        <v>3759</v>
      </c>
      <c r="D17">
        <v>3</v>
      </c>
      <c r="E17">
        <v>100</v>
      </c>
      <c r="F17" t="s">
        <v>9</v>
      </c>
      <c r="G17">
        <v>4</v>
      </c>
      <c r="H17" t="s">
        <v>2</v>
      </c>
      <c r="I17" t="s">
        <v>11</v>
      </c>
    </row>
    <row r="18" spans="1:9" x14ac:dyDescent="0.25">
      <c r="A18" s="1">
        <v>42493.836446759262</v>
      </c>
      <c r="B18" t="s">
        <v>1</v>
      </c>
      <c r="C18">
        <v>568</v>
      </c>
      <c r="D18">
        <v>3</v>
      </c>
      <c r="E18">
        <v>100</v>
      </c>
      <c r="F18" t="s">
        <v>10</v>
      </c>
      <c r="G18">
        <v>4</v>
      </c>
      <c r="H18" t="s">
        <v>2</v>
      </c>
      <c r="I18" t="s">
        <v>11</v>
      </c>
    </row>
    <row r="19" spans="1:9" x14ac:dyDescent="0.25">
      <c r="A19" s="1">
        <v>42493.836458333331</v>
      </c>
      <c r="B19" t="s">
        <v>1</v>
      </c>
      <c r="C19">
        <v>1229</v>
      </c>
      <c r="D19">
        <v>-6.5</v>
      </c>
      <c r="E19">
        <v>100</v>
      </c>
      <c r="F19" t="s">
        <v>8</v>
      </c>
      <c r="G19">
        <v>14</v>
      </c>
      <c r="H19" t="s">
        <v>3</v>
      </c>
      <c r="I19" t="s">
        <v>11</v>
      </c>
    </row>
    <row r="20" spans="1:9" x14ac:dyDescent="0.25">
      <c r="A20" s="1">
        <v>42493.836481481485</v>
      </c>
      <c r="B20" t="s">
        <v>1</v>
      </c>
      <c r="C20">
        <v>1630</v>
      </c>
      <c r="D20">
        <v>2.2000000000000002</v>
      </c>
      <c r="E20">
        <v>100</v>
      </c>
      <c r="F20" t="s">
        <v>9</v>
      </c>
      <c r="G20">
        <v>5</v>
      </c>
      <c r="H20" t="s">
        <v>3</v>
      </c>
      <c r="I20" t="s">
        <v>11</v>
      </c>
    </row>
    <row r="21" spans="1:9" x14ac:dyDescent="0.25">
      <c r="A21" s="1">
        <v>42493.836493055554</v>
      </c>
      <c r="B21" t="s">
        <v>1</v>
      </c>
      <c r="C21">
        <v>968</v>
      </c>
      <c r="D21">
        <v>-8.5</v>
      </c>
      <c r="E21">
        <v>100</v>
      </c>
      <c r="F21" t="s">
        <v>10</v>
      </c>
      <c r="G21">
        <v>15</v>
      </c>
      <c r="H21" t="s">
        <v>3</v>
      </c>
      <c r="I21" t="s">
        <v>11</v>
      </c>
    </row>
    <row r="22" spans="1:9" x14ac:dyDescent="0.25">
      <c r="A22" s="1">
        <v>42493.836527777778</v>
      </c>
      <c r="B22" t="s">
        <v>1</v>
      </c>
      <c r="C22">
        <v>3279</v>
      </c>
      <c r="D22">
        <v>-43.3333333333333</v>
      </c>
      <c r="E22">
        <v>100</v>
      </c>
      <c r="F22" t="s">
        <v>8</v>
      </c>
      <c r="G22">
        <v>33</v>
      </c>
      <c r="H22" t="s">
        <v>4</v>
      </c>
      <c r="I22" t="s">
        <v>11</v>
      </c>
    </row>
    <row r="23" spans="1:9" x14ac:dyDescent="0.25">
      <c r="A23" s="1">
        <v>42493.836550925924</v>
      </c>
      <c r="B23" t="s">
        <v>1</v>
      </c>
      <c r="C23">
        <v>1484</v>
      </c>
      <c r="D23">
        <v>-5.3333333333333304</v>
      </c>
      <c r="E23">
        <v>100</v>
      </c>
      <c r="F23" t="s">
        <v>9</v>
      </c>
      <c r="G23">
        <v>16</v>
      </c>
      <c r="H23" t="s">
        <v>4</v>
      </c>
      <c r="I23" t="s">
        <v>11</v>
      </c>
    </row>
    <row r="24" spans="1:9" x14ac:dyDescent="0.25">
      <c r="A24" s="1">
        <v>42493.836562500001</v>
      </c>
      <c r="B24" t="s">
        <v>1</v>
      </c>
      <c r="C24">
        <v>1311</v>
      </c>
      <c r="D24">
        <v>-47</v>
      </c>
      <c r="E24">
        <v>100</v>
      </c>
      <c r="F24" t="s">
        <v>10</v>
      </c>
      <c r="G24">
        <v>34</v>
      </c>
      <c r="H24" t="s">
        <v>4</v>
      </c>
      <c r="I24" t="s">
        <v>11</v>
      </c>
    </row>
    <row r="25" spans="1:9" x14ac:dyDescent="0.25">
      <c r="A25" s="1">
        <v>42493.836701388886</v>
      </c>
      <c r="B25" t="s">
        <v>1</v>
      </c>
      <c r="C25">
        <v>12518</v>
      </c>
      <c r="D25">
        <v>-145</v>
      </c>
      <c r="E25">
        <v>100</v>
      </c>
      <c r="F25" t="s">
        <v>8</v>
      </c>
      <c r="G25">
        <v>79</v>
      </c>
      <c r="H25" t="s">
        <v>5</v>
      </c>
      <c r="I25" t="s">
        <v>11</v>
      </c>
    </row>
    <row r="26" spans="1:9" x14ac:dyDescent="0.25">
      <c r="A26" s="1">
        <v>42493.836747685185</v>
      </c>
      <c r="B26" t="s">
        <v>1</v>
      </c>
      <c r="C26">
        <v>4000</v>
      </c>
      <c r="D26">
        <v>-32.536011904761899</v>
      </c>
      <c r="E26">
        <v>100</v>
      </c>
      <c r="F26" t="s">
        <v>9</v>
      </c>
      <c r="G26">
        <v>37</v>
      </c>
      <c r="H26" t="s">
        <v>5</v>
      </c>
      <c r="I26" t="s">
        <v>11</v>
      </c>
    </row>
    <row r="27" spans="1:9" x14ac:dyDescent="0.25">
      <c r="A27" s="1">
        <v>42493.836886574078</v>
      </c>
      <c r="B27" t="s">
        <v>1</v>
      </c>
      <c r="C27">
        <v>11994</v>
      </c>
      <c r="D27">
        <v>-145</v>
      </c>
      <c r="E27">
        <v>100</v>
      </c>
      <c r="F27" t="s">
        <v>10</v>
      </c>
      <c r="G27">
        <v>79</v>
      </c>
      <c r="H27" t="s">
        <v>5</v>
      </c>
      <c r="I27" t="s">
        <v>11</v>
      </c>
    </row>
    <row r="28" spans="1:9" x14ac:dyDescent="0.25">
      <c r="A28" s="1">
        <v>42493.83766203704</v>
      </c>
      <c r="B28" t="s">
        <v>1</v>
      </c>
      <c r="C28">
        <v>66835</v>
      </c>
      <c r="D28">
        <v>-295.5</v>
      </c>
      <c r="E28">
        <v>100</v>
      </c>
      <c r="F28" t="s">
        <v>8</v>
      </c>
      <c r="G28">
        <v>159</v>
      </c>
      <c r="H28" t="s">
        <v>6</v>
      </c>
      <c r="I28" t="s">
        <v>11</v>
      </c>
    </row>
    <row r="29" spans="1:9" x14ac:dyDescent="0.25">
      <c r="A29" s="1">
        <v>42493.837812500002</v>
      </c>
      <c r="B29" t="s">
        <v>1</v>
      </c>
      <c r="C29">
        <v>12539</v>
      </c>
      <c r="D29">
        <v>-190</v>
      </c>
      <c r="E29">
        <v>100</v>
      </c>
      <c r="F29" t="s">
        <v>9</v>
      </c>
      <c r="G29">
        <v>127</v>
      </c>
      <c r="H29" t="s">
        <v>6</v>
      </c>
      <c r="I29" t="s">
        <v>11</v>
      </c>
    </row>
    <row r="30" spans="1:9" x14ac:dyDescent="0.25">
      <c r="A30" s="1">
        <v>42493.838599537034</v>
      </c>
      <c r="B30" t="s">
        <v>1</v>
      </c>
      <c r="C30">
        <v>68326</v>
      </c>
      <c r="D30">
        <v>-295.5</v>
      </c>
      <c r="E30">
        <v>100</v>
      </c>
      <c r="F30" t="s">
        <v>10</v>
      </c>
      <c r="G30">
        <v>159</v>
      </c>
      <c r="H30" t="s">
        <v>6</v>
      </c>
      <c r="I30" t="s">
        <v>11</v>
      </c>
    </row>
    <row r="31" spans="1:9" x14ac:dyDescent="0.25">
      <c r="A31" s="1">
        <v>42493.838634259257</v>
      </c>
      <c r="B31" t="s">
        <v>1</v>
      </c>
      <c r="C31">
        <v>2630</v>
      </c>
      <c r="D31">
        <v>3</v>
      </c>
      <c r="E31">
        <v>200</v>
      </c>
      <c r="F31" t="s">
        <v>8</v>
      </c>
      <c r="G31">
        <v>4</v>
      </c>
      <c r="H31" t="s">
        <v>2</v>
      </c>
      <c r="I31" t="s">
        <v>11</v>
      </c>
    </row>
    <row r="32" spans="1:9" x14ac:dyDescent="0.25">
      <c r="A32" s="1">
        <v>42493.83866898148</v>
      </c>
      <c r="B32" t="s">
        <v>1</v>
      </c>
      <c r="C32">
        <v>3393</v>
      </c>
      <c r="D32">
        <v>3</v>
      </c>
      <c r="E32">
        <v>200</v>
      </c>
      <c r="F32" t="s">
        <v>9</v>
      </c>
      <c r="G32">
        <v>4</v>
      </c>
      <c r="H32" t="s">
        <v>2</v>
      </c>
      <c r="I32" t="s">
        <v>11</v>
      </c>
    </row>
    <row r="33" spans="1:9" x14ac:dyDescent="0.25">
      <c r="A33" s="1">
        <v>42493.838680555556</v>
      </c>
      <c r="B33" t="s">
        <v>1</v>
      </c>
      <c r="C33">
        <v>1047</v>
      </c>
      <c r="D33">
        <v>3</v>
      </c>
      <c r="E33">
        <v>200</v>
      </c>
      <c r="F33" t="s">
        <v>10</v>
      </c>
      <c r="G33">
        <v>4</v>
      </c>
      <c r="H33" t="s">
        <v>2</v>
      </c>
      <c r="I33" t="s">
        <v>11</v>
      </c>
    </row>
    <row r="34" spans="1:9" x14ac:dyDescent="0.25">
      <c r="A34" s="1">
        <v>42493.838692129626</v>
      </c>
      <c r="B34" t="s">
        <v>1</v>
      </c>
      <c r="C34">
        <v>1080</v>
      </c>
      <c r="D34">
        <v>2.75</v>
      </c>
      <c r="E34">
        <v>200</v>
      </c>
      <c r="F34" t="s">
        <v>8</v>
      </c>
      <c r="G34">
        <v>9</v>
      </c>
      <c r="H34" t="s">
        <v>3</v>
      </c>
      <c r="I34" t="s">
        <v>11</v>
      </c>
    </row>
    <row r="35" spans="1:9" x14ac:dyDescent="0.25">
      <c r="A35" s="1">
        <v>42493.838738425926</v>
      </c>
      <c r="B35" t="s">
        <v>1</v>
      </c>
      <c r="C35">
        <v>3204</v>
      </c>
      <c r="D35">
        <v>2.2000000000000002</v>
      </c>
      <c r="E35">
        <v>200</v>
      </c>
      <c r="F35" t="s">
        <v>9</v>
      </c>
      <c r="G35">
        <v>5</v>
      </c>
      <c r="H35" t="s">
        <v>3</v>
      </c>
      <c r="I35" t="s">
        <v>11</v>
      </c>
    </row>
    <row r="36" spans="1:9" x14ac:dyDescent="0.25">
      <c r="A36" s="1">
        <v>42493.838738425926</v>
      </c>
      <c r="B36" t="s">
        <v>1</v>
      </c>
      <c r="C36">
        <v>704</v>
      </c>
      <c r="D36">
        <v>-4.5</v>
      </c>
      <c r="E36">
        <v>200</v>
      </c>
      <c r="F36" t="s">
        <v>10</v>
      </c>
      <c r="G36">
        <v>13</v>
      </c>
      <c r="H36" t="s">
        <v>3</v>
      </c>
      <c r="I36" t="s">
        <v>11</v>
      </c>
    </row>
    <row r="37" spans="1:9" x14ac:dyDescent="0.25">
      <c r="A37" s="1">
        <v>42493.838773148149</v>
      </c>
      <c r="B37" t="s">
        <v>1</v>
      </c>
      <c r="C37">
        <v>3089</v>
      </c>
      <c r="D37">
        <v>-39.8333333333333</v>
      </c>
      <c r="E37">
        <v>200</v>
      </c>
      <c r="F37" t="s">
        <v>8</v>
      </c>
      <c r="G37">
        <v>32</v>
      </c>
      <c r="H37" t="s">
        <v>4</v>
      </c>
      <c r="I37" t="s">
        <v>11</v>
      </c>
    </row>
    <row r="38" spans="1:9" x14ac:dyDescent="0.25">
      <c r="A38" s="1">
        <v>42493.838807870372</v>
      </c>
      <c r="B38" t="s">
        <v>1</v>
      </c>
      <c r="C38">
        <v>2267</v>
      </c>
      <c r="D38">
        <v>2.2943722943722902</v>
      </c>
      <c r="E38">
        <v>200</v>
      </c>
      <c r="F38" t="s">
        <v>9</v>
      </c>
      <c r="G38">
        <v>5</v>
      </c>
      <c r="H38" t="s">
        <v>4</v>
      </c>
      <c r="I38" t="s">
        <v>11</v>
      </c>
    </row>
    <row r="39" spans="1:9" x14ac:dyDescent="0.25">
      <c r="A39" s="1">
        <v>42493.838831018518</v>
      </c>
      <c r="B39" t="s">
        <v>1</v>
      </c>
      <c r="C39">
        <v>2125</v>
      </c>
      <c r="D39">
        <v>-43.3333333333333</v>
      </c>
      <c r="E39">
        <v>200</v>
      </c>
      <c r="F39" t="s">
        <v>10</v>
      </c>
      <c r="G39">
        <v>33</v>
      </c>
      <c r="H39" t="s">
        <v>4</v>
      </c>
      <c r="I39" t="s">
        <v>11</v>
      </c>
    </row>
    <row r="40" spans="1:9" x14ac:dyDescent="0.25">
      <c r="A40" s="1">
        <v>42493.838946759257</v>
      </c>
      <c r="B40" t="s">
        <v>1</v>
      </c>
      <c r="C40">
        <v>10006</v>
      </c>
      <c r="D40">
        <v>-145</v>
      </c>
      <c r="E40">
        <v>200</v>
      </c>
      <c r="F40" t="s">
        <v>8</v>
      </c>
      <c r="G40">
        <v>79</v>
      </c>
      <c r="H40" t="s">
        <v>5</v>
      </c>
      <c r="I40" t="s">
        <v>11</v>
      </c>
    </row>
    <row r="41" spans="1:9" x14ac:dyDescent="0.25">
      <c r="A41" s="1">
        <v>42493.83966435185</v>
      </c>
      <c r="B41" t="s">
        <v>1</v>
      </c>
      <c r="C41">
        <v>61750</v>
      </c>
      <c r="D41">
        <v>0.30771054455264901</v>
      </c>
      <c r="E41">
        <v>200</v>
      </c>
      <c r="F41" t="s">
        <v>9</v>
      </c>
      <c r="G41">
        <v>3</v>
      </c>
      <c r="H41" t="s">
        <v>5</v>
      </c>
      <c r="I41" t="s">
        <v>11</v>
      </c>
    </row>
    <row r="42" spans="1:9" x14ac:dyDescent="0.25">
      <c r="A42" s="1">
        <v>42493.839803240742</v>
      </c>
      <c r="B42" t="s">
        <v>1</v>
      </c>
      <c r="C42">
        <v>12145</v>
      </c>
      <c r="D42">
        <v>-145</v>
      </c>
      <c r="E42">
        <v>200</v>
      </c>
      <c r="F42" t="s">
        <v>10</v>
      </c>
      <c r="G42">
        <v>79</v>
      </c>
      <c r="H42" t="s">
        <v>5</v>
      </c>
      <c r="I42" t="s">
        <v>11</v>
      </c>
    </row>
    <row r="43" spans="1:9" x14ac:dyDescent="0.25">
      <c r="A43" s="1">
        <v>42493.840578703705</v>
      </c>
      <c r="B43" t="s">
        <v>1</v>
      </c>
      <c r="C43">
        <v>67586</v>
      </c>
      <c r="D43">
        <v>-295.5</v>
      </c>
      <c r="E43">
        <v>200</v>
      </c>
      <c r="F43" t="s">
        <v>8</v>
      </c>
      <c r="G43">
        <v>159</v>
      </c>
      <c r="H43" t="s">
        <v>6</v>
      </c>
      <c r="I43" t="s">
        <v>11</v>
      </c>
    </row>
    <row r="44" spans="1:9" x14ac:dyDescent="0.25">
      <c r="A44" s="1">
        <v>42493.840821759259</v>
      </c>
      <c r="B44" t="s">
        <v>1</v>
      </c>
      <c r="C44">
        <v>20671</v>
      </c>
      <c r="D44">
        <v>-142.542857142857</v>
      </c>
      <c r="E44">
        <v>200</v>
      </c>
      <c r="F44" t="s">
        <v>9</v>
      </c>
      <c r="G44">
        <v>109</v>
      </c>
      <c r="H44" t="s">
        <v>6</v>
      </c>
      <c r="I44" t="s">
        <v>11</v>
      </c>
    </row>
    <row r="45" spans="1:9" x14ac:dyDescent="0.25">
      <c r="A45" s="1">
        <v>42493.841620370367</v>
      </c>
      <c r="B45" t="s">
        <v>1</v>
      </c>
      <c r="C45">
        <v>68814</v>
      </c>
      <c r="D45">
        <v>-295.5</v>
      </c>
      <c r="E45">
        <v>200</v>
      </c>
      <c r="F45" t="s">
        <v>10</v>
      </c>
      <c r="G45">
        <v>159</v>
      </c>
      <c r="H45" t="s">
        <v>6</v>
      </c>
      <c r="I45" t="s">
        <v>11</v>
      </c>
    </row>
    <row r="46" spans="1:9" x14ac:dyDescent="0.25">
      <c r="A46" s="1">
        <v>42493.84170138889</v>
      </c>
      <c r="B46" t="s">
        <v>1</v>
      </c>
      <c r="C46">
        <v>7471</v>
      </c>
      <c r="D46">
        <v>3</v>
      </c>
      <c r="E46">
        <v>500</v>
      </c>
      <c r="F46" t="s">
        <v>8</v>
      </c>
      <c r="G46">
        <v>4</v>
      </c>
      <c r="H46" t="s">
        <v>2</v>
      </c>
      <c r="I46" t="s">
        <v>11</v>
      </c>
    </row>
    <row r="47" spans="1:9" x14ac:dyDescent="0.25">
      <c r="A47" s="1">
        <v>42493.841817129629</v>
      </c>
      <c r="B47" t="s">
        <v>1</v>
      </c>
      <c r="C47">
        <v>9555</v>
      </c>
      <c r="D47">
        <v>3</v>
      </c>
      <c r="E47">
        <v>500</v>
      </c>
      <c r="F47" t="s">
        <v>9</v>
      </c>
      <c r="G47">
        <v>4</v>
      </c>
      <c r="H47" t="s">
        <v>2</v>
      </c>
      <c r="I47" t="s">
        <v>11</v>
      </c>
    </row>
    <row r="48" spans="1:9" x14ac:dyDescent="0.25">
      <c r="A48" s="1">
        <v>42493.841851851852</v>
      </c>
      <c r="B48" t="s">
        <v>1</v>
      </c>
      <c r="C48">
        <v>3283</v>
      </c>
      <c r="D48">
        <v>3</v>
      </c>
      <c r="E48">
        <v>500</v>
      </c>
      <c r="F48" t="s">
        <v>10</v>
      </c>
      <c r="G48">
        <v>4</v>
      </c>
      <c r="H48" t="s">
        <v>2</v>
      </c>
      <c r="I48" t="s">
        <v>11</v>
      </c>
    </row>
    <row r="49" spans="1:9" x14ac:dyDescent="0.25">
      <c r="A49" s="1">
        <v>42493.841886574075</v>
      </c>
      <c r="B49" t="s">
        <v>1</v>
      </c>
      <c r="C49">
        <v>2673</v>
      </c>
      <c r="D49">
        <v>3.75</v>
      </c>
      <c r="E49">
        <v>500</v>
      </c>
      <c r="F49" t="s">
        <v>8</v>
      </c>
      <c r="G49">
        <v>8</v>
      </c>
      <c r="H49" t="s">
        <v>3</v>
      </c>
      <c r="I49" t="s">
        <v>11</v>
      </c>
    </row>
    <row r="50" spans="1:9" x14ac:dyDescent="0.25">
      <c r="A50" s="1">
        <v>42493.842083333337</v>
      </c>
      <c r="B50" t="s">
        <v>1</v>
      </c>
      <c r="C50">
        <v>16986</v>
      </c>
      <c r="D50">
        <v>2.9166666666666599</v>
      </c>
      <c r="E50">
        <v>500</v>
      </c>
      <c r="F50" t="s">
        <v>9</v>
      </c>
      <c r="G50">
        <v>6</v>
      </c>
      <c r="H50" t="s">
        <v>3</v>
      </c>
      <c r="I50" t="s">
        <v>11</v>
      </c>
    </row>
    <row r="51" spans="1:9" x14ac:dyDescent="0.25">
      <c r="A51" s="1">
        <v>42493.842094907406</v>
      </c>
      <c r="B51" t="s">
        <v>1</v>
      </c>
      <c r="C51">
        <v>1375</v>
      </c>
      <c r="D51">
        <v>3.75</v>
      </c>
      <c r="E51">
        <v>500</v>
      </c>
      <c r="F51" t="s">
        <v>10</v>
      </c>
      <c r="G51">
        <v>8</v>
      </c>
      <c r="H51" t="s">
        <v>3</v>
      </c>
      <c r="I51" t="s">
        <v>11</v>
      </c>
    </row>
    <row r="52" spans="1:9" x14ac:dyDescent="0.25">
      <c r="A52" s="1">
        <v>42493.842164351852</v>
      </c>
      <c r="B52" t="s">
        <v>1</v>
      </c>
      <c r="C52">
        <v>5707</v>
      </c>
      <c r="D52">
        <v>-28</v>
      </c>
      <c r="E52">
        <v>500</v>
      </c>
      <c r="F52" t="s">
        <v>8</v>
      </c>
      <c r="G52">
        <v>29</v>
      </c>
      <c r="H52" t="s">
        <v>4</v>
      </c>
      <c r="I52" t="s">
        <v>11</v>
      </c>
    </row>
    <row r="53" spans="1:9" x14ac:dyDescent="0.25">
      <c r="A53" s="1">
        <v>42493.842777777776</v>
      </c>
      <c r="B53" t="s">
        <v>1</v>
      </c>
      <c r="C53">
        <v>53436</v>
      </c>
      <c r="D53">
        <v>2.2943722943722902</v>
      </c>
      <c r="E53">
        <v>500</v>
      </c>
      <c r="F53" t="s">
        <v>9</v>
      </c>
      <c r="G53">
        <v>5</v>
      </c>
      <c r="H53" t="s">
        <v>4</v>
      </c>
      <c r="I53" t="s">
        <v>11</v>
      </c>
    </row>
    <row r="54" spans="1:9" x14ac:dyDescent="0.25">
      <c r="A54" s="1">
        <v>42493.842824074076</v>
      </c>
      <c r="B54" t="s">
        <v>1</v>
      </c>
      <c r="C54">
        <v>3952</v>
      </c>
      <c r="D54">
        <v>-35.599999999999902</v>
      </c>
      <c r="E54">
        <v>500</v>
      </c>
      <c r="F54" t="s">
        <v>10</v>
      </c>
      <c r="G54">
        <v>31</v>
      </c>
      <c r="H54" t="s">
        <v>4</v>
      </c>
      <c r="I54" t="s">
        <v>11</v>
      </c>
    </row>
    <row r="55" spans="1:9" x14ac:dyDescent="0.25">
      <c r="A55" s="1">
        <v>42493.843090277776</v>
      </c>
      <c r="B55" t="s">
        <v>1</v>
      </c>
      <c r="C55">
        <v>22851</v>
      </c>
      <c r="D55">
        <v>-141.5</v>
      </c>
      <c r="E55">
        <v>500</v>
      </c>
      <c r="F55" t="s">
        <v>8</v>
      </c>
      <c r="G55">
        <v>78</v>
      </c>
      <c r="H55" t="s">
        <v>5</v>
      </c>
      <c r="I55" t="s">
        <v>11</v>
      </c>
    </row>
    <row r="56" spans="1:9" x14ac:dyDescent="0.25">
      <c r="A56" s="1">
        <v>42493.848634259259</v>
      </c>
      <c r="B56" t="s">
        <v>1</v>
      </c>
      <c r="C56">
        <v>479013</v>
      </c>
      <c r="D56">
        <v>0.408058608058607</v>
      </c>
      <c r="E56">
        <v>500</v>
      </c>
      <c r="F56" t="s">
        <v>9</v>
      </c>
      <c r="G56">
        <v>4</v>
      </c>
      <c r="H56" t="s">
        <v>5</v>
      </c>
      <c r="I56" t="s">
        <v>11</v>
      </c>
    </row>
    <row r="57" spans="1:9" x14ac:dyDescent="0.25">
      <c r="A57" s="1">
        <v>42493.848912037036</v>
      </c>
      <c r="B57" t="s">
        <v>1</v>
      </c>
      <c r="C57">
        <v>23661</v>
      </c>
      <c r="D57">
        <v>-141.5</v>
      </c>
      <c r="E57">
        <v>500</v>
      </c>
      <c r="F57" t="s">
        <v>10</v>
      </c>
      <c r="G57">
        <v>78</v>
      </c>
      <c r="H57" t="s">
        <v>5</v>
      </c>
      <c r="I57" t="s">
        <v>11</v>
      </c>
    </row>
    <row r="58" spans="1:9" x14ac:dyDescent="0.25">
      <c r="A58" s="1">
        <v>42493.849675925929</v>
      </c>
      <c r="B58" t="s">
        <v>1</v>
      </c>
      <c r="C58">
        <v>66345</v>
      </c>
      <c r="D58">
        <v>-295.5</v>
      </c>
      <c r="E58">
        <v>500</v>
      </c>
      <c r="F58" t="s">
        <v>8</v>
      </c>
      <c r="G58">
        <v>159</v>
      </c>
      <c r="H58" t="s">
        <v>6</v>
      </c>
      <c r="I58" t="s">
        <v>11</v>
      </c>
    </row>
    <row r="59" spans="1:9" x14ac:dyDescent="0.25">
      <c r="A59" s="1">
        <v>42493.855138888888</v>
      </c>
      <c r="B59" t="s">
        <v>1</v>
      </c>
      <c r="C59">
        <v>471456</v>
      </c>
      <c r="D59">
        <v>0.42773892773892702</v>
      </c>
      <c r="E59">
        <v>500</v>
      </c>
      <c r="F59" t="s">
        <v>9</v>
      </c>
      <c r="G59">
        <v>5</v>
      </c>
      <c r="H59" t="s">
        <v>6</v>
      </c>
      <c r="I59" t="s">
        <v>11</v>
      </c>
    </row>
    <row r="60" spans="1:9" x14ac:dyDescent="0.25">
      <c r="A60" s="1">
        <v>42493.85596064815</v>
      </c>
      <c r="B60" t="s">
        <v>1</v>
      </c>
      <c r="C60">
        <v>71584</v>
      </c>
      <c r="D60">
        <v>-295.5</v>
      </c>
      <c r="E60">
        <v>500</v>
      </c>
      <c r="F60" t="s">
        <v>10</v>
      </c>
      <c r="G60">
        <v>159</v>
      </c>
      <c r="H60" t="s">
        <v>6</v>
      </c>
      <c r="I60" t="s">
        <v>11</v>
      </c>
    </row>
    <row r="61" spans="1:9" x14ac:dyDescent="0.25">
      <c r="A61" s="1">
        <v>42493.856157407405</v>
      </c>
      <c r="B61" t="s">
        <v>1</v>
      </c>
      <c r="C61">
        <v>17053</v>
      </c>
      <c r="D61">
        <v>3</v>
      </c>
      <c r="E61">
        <v>1000</v>
      </c>
      <c r="F61" t="s">
        <v>8</v>
      </c>
      <c r="G61">
        <v>4</v>
      </c>
      <c r="H61" t="s">
        <v>2</v>
      </c>
      <c r="I61" t="s">
        <v>11</v>
      </c>
    </row>
    <row r="62" spans="1:9" x14ac:dyDescent="0.25">
      <c r="A62" s="1">
        <v>42493.856423611112</v>
      </c>
      <c r="B62" t="s">
        <v>1</v>
      </c>
      <c r="C62">
        <v>22847</v>
      </c>
      <c r="D62">
        <v>3</v>
      </c>
      <c r="E62">
        <v>1000</v>
      </c>
      <c r="F62" t="s">
        <v>9</v>
      </c>
      <c r="G62">
        <v>4</v>
      </c>
      <c r="H62" t="s">
        <v>2</v>
      </c>
      <c r="I62" t="s">
        <v>11</v>
      </c>
    </row>
    <row r="63" spans="1:9" x14ac:dyDescent="0.25">
      <c r="A63" s="1">
        <v>42493.856527777774</v>
      </c>
      <c r="B63" t="s">
        <v>1</v>
      </c>
      <c r="C63">
        <v>8841</v>
      </c>
      <c r="D63">
        <v>3</v>
      </c>
      <c r="E63">
        <v>1000</v>
      </c>
      <c r="F63" t="s">
        <v>10</v>
      </c>
      <c r="G63">
        <v>4</v>
      </c>
      <c r="H63" t="s">
        <v>2</v>
      </c>
      <c r="I63" t="s">
        <v>11</v>
      </c>
    </row>
    <row r="64" spans="1:9" x14ac:dyDescent="0.25">
      <c r="A64" s="1">
        <v>42493.85664351852</v>
      </c>
      <c r="B64" t="s">
        <v>1</v>
      </c>
      <c r="C64">
        <v>9569</v>
      </c>
      <c r="D64">
        <v>3.75</v>
      </c>
      <c r="E64">
        <v>1000</v>
      </c>
      <c r="F64" t="s">
        <v>8</v>
      </c>
      <c r="G64">
        <v>8</v>
      </c>
      <c r="H64" t="s">
        <v>3</v>
      </c>
      <c r="I64" t="s">
        <v>11</v>
      </c>
    </row>
    <row r="65" spans="1:9" x14ac:dyDescent="0.25">
      <c r="A65" s="1">
        <v>42493.857048611113</v>
      </c>
      <c r="B65" t="s">
        <v>1</v>
      </c>
      <c r="C65">
        <v>35782</v>
      </c>
      <c r="D65">
        <v>2.9166666666666599</v>
      </c>
      <c r="E65">
        <v>1000</v>
      </c>
      <c r="F65" t="s">
        <v>9</v>
      </c>
      <c r="G65">
        <v>6</v>
      </c>
      <c r="H65" t="s">
        <v>3</v>
      </c>
      <c r="I65" t="s">
        <v>11</v>
      </c>
    </row>
    <row r="66" spans="1:9" x14ac:dyDescent="0.25">
      <c r="A66" s="1">
        <v>42493.857083333336</v>
      </c>
      <c r="B66" t="s">
        <v>1</v>
      </c>
      <c r="C66">
        <v>2830</v>
      </c>
      <c r="D66">
        <v>3.75</v>
      </c>
      <c r="E66">
        <v>1000</v>
      </c>
      <c r="F66" t="s">
        <v>10</v>
      </c>
      <c r="G66">
        <v>8</v>
      </c>
      <c r="H66" t="s">
        <v>3</v>
      </c>
      <c r="I66" t="s">
        <v>11</v>
      </c>
    </row>
    <row r="67" spans="1:9" x14ac:dyDescent="0.25">
      <c r="A67" s="1">
        <v>42493.857256944444</v>
      </c>
      <c r="B67" t="s">
        <v>1</v>
      </c>
      <c r="C67">
        <v>14425</v>
      </c>
      <c r="D67">
        <v>-0.85476190476190395</v>
      </c>
      <c r="E67">
        <v>1000</v>
      </c>
      <c r="F67" t="s">
        <v>8</v>
      </c>
      <c r="G67">
        <v>13</v>
      </c>
      <c r="H67" t="s">
        <v>4</v>
      </c>
      <c r="I67" t="s">
        <v>11</v>
      </c>
    </row>
    <row r="68" spans="1:9" x14ac:dyDescent="0.25">
      <c r="A68" s="1">
        <v>42493.859016203707</v>
      </c>
      <c r="B68" t="s">
        <v>1</v>
      </c>
      <c r="C68">
        <v>152611</v>
      </c>
      <c r="D68">
        <v>2.2943722943722902</v>
      </c>
      <c r="E68">
        <v>1000</v>
      </c>
      <c r="F68" t="s">
        <v>9</v>
      </c>
      <c r="G68">
        <v>5</v>
      </c>
      <c r="H68" t="s">
        <v>4</v>
      </c>
      <c r="I68" t="s">
        <v>11</v>
      </c>
    </row>
    <row r="69" spans="1:9" x14ac:dyDescent="0.25">
      <c r="A69" s="1">
        <v>42493.8591087963</v>
      </c>
      <c r="B69" t="s">
        <v>1</v>
      </c>
      <c r="C69">
        <v>8151</v>
      </c>
      <c r="D69">
        <v>-24.089285714285701</v>
      </c>
      <c r="E69">
        <v>1000</v>
      </c>
      <c r="F69" t="s">
        <v>10</v>
      </c>
      <c r="G69">
        <v>28</v>
      </c>
      <c r="H69" t="s">
        <v>4</v>
      </c>
      <c r="I69" t="s">
        <v>11</v>
      </c>
    </row>
    <row r="70" spans="1:9" x14ac:dyDescent="0.25">
      <c r="A70" s="1">
        <v>42493.859606481485</v>
      </c>
      <c r="B70" t="s">
        <v>1</v>
      </c>
      <c r="C70">
        <v>42754</v>
      </c>
      <c r="D70">
        <v>-136.333333333333</v>
      </c>
      <c r="E70">
        <v>1000</v>
      </c>
      <c r="F70" t="s">
        <v>8</v>
      </c>
      <c r="G70">
        <v>76</v>
      </c>
      <c r="H70" t="s">
        <v>5</v>
      </c>
      <c r="I70" t="s">
        <v>11</v>
      </c>
    </row>
    <row r="71" spans="1:9" x14ac:dyDescent="0.25">
      <c r="A71" s="1">
        <v>42493.873495370368</v>
      </c>
      <c r="B71" t="s">
        <v>1</v>
      </c>
      <c r="C71">
        <v>1199950</v>
      </c>
      <c r="D71">
        <v>0.408058608058607</v>
      </c>
      <c r="E71">
        <v>1000</v>
      </c>
      <c r="F71" t="s">
        <v>9</v>
      </c>
      <c r="G71">
        <v>4</v>
      </c>
      <c r="H71" t="s">
        <v>5</v>
      </c>
      <c r="I71" t="s">
        <v>11</v>
      </c>
    </row>
    <row r="72" spans="1:9" x14ac:dyDescent="0.25">
      <c r="A72" s="1">
        <v>42493.873749999999</v>
      </c>
      <c r="B72" t="s">
        <v>1</v>
      </c>
      <c r="C72">
        <v>21767</v>
      </c>
      <c r="D72">
        <v>-141.5</v>
      </c>
      <c r="E72">
        <v>1000</v>
      </c>
      <c r="F72" t="s">
        <v>10</v>
      </c>
      <c r="G72">
        <v>78</v>
      </c>
      <c r="H72" t="s">
        <v>5</v>
      </c>
      <c r="I72" t="s">
        <v>11</v>
      </c>
    </row>
    <row r="73" spans="1:9" x14ac:dyDescent="0.25">
      <c r="A73" s="1">
        <v>42493.875300925924</v>
      </c>
      <c r="B73" t="s">
        <v>1</v>
      </c>
      <c r="C73">
        <v>134147</v>
      </c>
      <c r="D73">
        <v>-292.5</v>
      </c>
      <c r="E73">
        <v>1000</v>
      </c>
      <c r="F73" t="s">
        <v>8</v>
      </c>
      <c r="G73">
        <v>158</v>
      </c>
      <c r="H73" t="s">
        <v>6</v>
      </c>
      <c r="I73" t="s">
        <v>11</v>
      </c>
    </row>
    <row r="74" spans="1:9" x14ac:dyDescent="0.25">
      <c r="A74" s="1">
        <v>42493.906701388885</v>
      </c>
      <c r="B74" t="s">
        <v>1</v>
      </c>
      <c r="C74">
        <v>2712544</v>
      </c>
      <c r="D74">
        <v>0.42773892773892702</v>
      </c>
      <c r="E74">
        <v>1000</v>
      </c>
      <c r="F74" t="s">
        <v>9</v>
      </c>
      <c r="G74">
        <v>5</v>
      </c>
      <c r="H74" t="s">
        <v>6</v>
      </c>
      <c r="I74" t="s">
        <v>11</v>
      </c>
    </row>
    <row r="75" spans="1:9" x14ac:dyDescent="0.25">
      <c r="A75" s="1">
        <v>42493.908263888887</v>
      </c>
      <c r="B75" t="s">
        <v>1</v>
      </c>
      <c r="C75">
        <v>135384</v>
      </c>
      <c r="D75">
        <v>-292.5</v>
      </c>
      <c r="E75">
        <v>1000</v>
      </c>
      <c r="F75" t="s">
        <v>10</v>
      </c>
      <c r="G75">
        <v>158</v>
      </c>
      <c r="H75" t="s">
        <v>6</v>
      </c>
      <c r="I75" t="s">
        <v>11</v>
      </c>
    </row>
    <row r="76" spans="1:9" x14ac:dyDescent="0.25">
      <c r="A76" s="1">
        <v>42493.908506944441</v>
      </c>
      <c r="B76" t="s">
        <v>1</v>
      </c>
      <c r="C76">
        <v>21022</v>
      </c>
      <c r="D76">
        <v>3</v>
      </c>
      <c r="E76">
        <v>2000</v>
      </c>
      <c r="F76" t="s">
        <v>8</v>
      </c>
      <c r="G76">
        <v>4</v>
      </c>
      <c r="H76" t="s">
        <v>2</v>
      </c>
      <c r="I76" t="s">
        <v>11</v>
      </c>
    </row>
    <row r="77" spans="1:9" x14ac:dyDescent="0.25">
      <c r="A77" s="1">
        <v>42493.908796296295</v>
      </c>
      <c r="B77" t="s">
        <v>1</v>
      </c>
      <c r="C77">
        <v>24698</v>
      </c>
      <c r="D77">
        <v>3</v>
      </c>
      <c r="E77">
        <v>2000</v>
      </c>
      <c r="F77" t="s">
        <v>9</v>
      </c>
      <c r="G77">
        <v>4</v>
      </c>
      <c r="H77" t="s">
        <v>2</v>
      </c>
      <c r="I77" t="s">
        <v>11</v>
      </c>
    </row>
    <row r="78" spans="1:9" x14ac:dyDescent="0.25">
      <c r="A78" s="1">
        <v>42493.909004629626</v>
      </c>
      <c r="B78" t="s">
        <v>1</v>
      </c>
      <c r="C78">
        <v>18287</v>
      </c>
      <c r="D78">
        <v>3</v>
      </c>
      <c r="E78">
        <v>2000</v>
      </c>
      <c r="F78" t="s">
        <v>10</v>
      </c>
      <c r="G78">
        <v>4</v>
      </c>
      <c r="H78" t="s">
        <v>2</v>
      </c>
      <c r="I78" t="s">
        <v>11</v>
      </c>
    </row>
    <row r="79" spans="1:9" x14ac:dyDescent="0.25">
      <c r="A79" s="1">
        <v>42493.90934027778</v>
      </c>
      <c r="B79" t="s">
        <v>1</v>
      </c>
      <c r="C79">
        <v>29065</v>
      </c>
      <c r="D79">
        <v>3.75</v>
      </c>
      <c r="E79">
        <v>2000</v>
      </c>
      <c r="F79" t="s">
        <v>8</v>
      </c>
      <c r="G79">
        <v>8</v>
      </c>
      <c r="H79" t="s">
        <v>3</v>
      </c>
      <c r="I79" t="s">
        <v>11</v>
      </c>
    </row>
    <row r="80" spans="1:9" x14ac:dyDescent="0.25">
      <c r="A80" s="1">
        <v>42493.910185185188</v>
      </c>
      <c r="B80" t="s">
        <v>1</v>
      </c>
      <c r="C80">
        <v>73052</v>
      </c>
      <c r="D80">
        <v>2.9166666666666599</v>
      </c>
      <c r="E80">
        <v>2000</v>
      </c>
      <c r="F80" t="s">
        <v>9</v>
      </c>
      <c r="G80">
        <v>6</v>
      </c>
      <c r="H80" t="s">
        <v>3</v>
      </c>
      <c r="I80" t="s">
        <v>11</v>
      </c>
    </row>
    <row r="81" spans="1:9" x14ac:dyDescent="0.25">
      <c r="A81" s="1">
        <v>42493.910300925927</v>
      </c>
      <c r="B81" t="s">
        <v>1</v>
      </c>
      <c r="C81">
        <v>10052</v>
      </c>
      <c r="D81">
        <v>3.75</v>
      </c>
      <c r="E81">
        <v>2000</v>
      </c>
      <c r="F81" t="s">
        <v>10</v>
      </c>
      <c r="G81">
        <v>8</v>
      </c>
      <c r="H81" t="s">
        <v>3</v>
      </c>
      <c r="I81" t="s">
        <v>11</v>
      </c>
    </row>
    <row r="82" spans="1:9" x14ac:dyDescent="0.25">
      <c r="A82" s="1">
        <v>42493.912407407406</v>
      </c>
      <c r="B82" t="s">
        <v>1</v>
      </c>
      <c r="C82">
        <v>181674</v>
      </c>
      <c r="D82">
        <v>0.40401002506265599</v>
      </c>
      <c r="E82">
        <v>2000</v>
      </c>
      <c r="F82" t="s">
        <v>8</v>
      </c>
      <c r="G82">
        <v>2</v>
      </c>
      <c r="H82" t="s">
        <v>4</v>
      </c>
      <c r="I82" t="s">
        <v>11</v>
      </c>
    </row>
    <row r="83" spans="1:9" x14ac:dyDescent="0.25">
      <c r="A83" s="1">
        <v>42493.917245370372</v>
      </c>
      <c r="B83" t="s">
        <v>1</v>
      </c>
      <c r="C83">
        <v>418032</v>
      </c>
      <c r="D83">
        <v>2.4318181818181799</v>
      </c>
      <c r="E83">
        <v>2000</v>
      </c>
      <c r="F83" t="s">
        <v>9</v>
      </c>
      <c r="G83">
        <v>6</v>
      </c>
      <c r="H83" t="s">
        <v>4</v>
      </c>
      <c r="I83" t="s">
        <v>11</v>
      </c>
    </row>
    <row r="84" spans="1:9" x14ac:dyDescent="0.25">
      <c r="A84" s="1">
        <v>42493.917453703703</v>
      </c>
      <c r="B84" t="s">
        <v>1</v>
      </c>
      <c r="C84">
        <v>17958</v>
      </c>
      <c r="D84">
        <v>0.40401002506265599</v>
      </c>
      <c r="E84">
        <v>2000</v>
      </c>
      <c r="F84" t="s">
        <v>10</v>
      </c>
      <c r="G84">
        <v>2</v>
      </c>
      <c r="H84" t="s">
        <v>4</v>
      </c>
      <c r="I84" t="s">
        <v>11</v>
      </c>
    </row>
    <row r="85" spans="1:9" x14ac:dyDescent="0.25">
      <c r="A85" s="1">
        <v>42493.918240740742</v>
      </c>
      <c r="B85" t="s">
        <v>1</v>
      </c>
      <c r="C85">
        <v>68591</v>
      </c>
      <c r="D85">
        <v>-124.333333333333</v>
      </c>
      <c r="E85">
        <v>2000</v>
      </c>
      <c r="F85" t="s">
        <v>8</v>
      </c>
      <c r="G85">
        <v>73</v>
      </c>
      <c r="H85" t="s">
        <v>5</v>
      </c>
      <c r="I85" t="s">
        <v>11</v>
      </c>
    </row>
    <row r="86" spans="1:9" x14ac:dyDescent="0.25">
      <c r="A86" s="1">
        <v>42493.952384259261</v>
      </c>
      <c r="B86" t="s">
        <v>1</v>
      </c>
      <c r="C86">
        <v>2949277</v>
      </c>
      <c r="D86">
        <v>0.49373219373219301</v>
      </c>
      <c r="E86">
        <v>2000</v>
      </c>
      <c r="F86" t="s">
        <v>9</v>
      </c>
      <c r="G86">
        <v>4</v>
      </c>
      <c r="H86" t="s">
        <v>5</v>
      </c>
      <c r="I86" t="s">
        <v>11</v>
      </c>
    </row>
    <row r="87" spans="1:9" x14ac:dyDescent="0.25">
      <c r="A87" s="1">
        <v>42493.952916666669</v>
      </c>
      <c r="B87" t="s">
        <v>1</v>
      </c>
      <c r="C87">
        <v>46556</v>
      </c>
      <c r="D87">
        <v>-136.333333333333</v>
      </c>
      <c r="E87">
        <v>2000</v>
      </c>
      <c r="F87" t="s">
        <v>10</v>
      </c>
      <c r="G87">
        <v>76</v>
      </c>
      <c r="H87" t="s">
        <v>5</v>
      </c>
      <c r="I87" t="s">
        <v>11</v>
      </c>
    </row>
    <row r="88" spans="1:9" x14ac:dyDescent="0.25">
      <c r="A88" s="1">
        <v>42493.956076388888</v>
      </c>
      <c r="B88" t="s">
        <v>1</v>
      </c>
      <c r="C88">
        <v>272408</v>
      </c>
      <c r="D88">
        <v>-284.64999999999998</v>
      </c>
      <c r="E88">
        <v>2000</v>
      </c>
      <c r="F88" t="s">
        <v>8</v>
      </c>
      <c r="G88">
        <v>156</v>
      </c>
      <c r="H88" t="s">
        <v>6</v>
      </c>
      <c r="I88" t="s">
        <v>11</v>
      </c>
    </row>
    <row r="89" spans="1:9" x14ac:dyDescent="0.25">
      <c r="A89" s="1">
        <v>42497.835578703707</v>
      </c>
      <c r="B89" t="s">
        <v>0</v>
      </c>
      <c r="C89">
        <v>166177918</v>
      </c>
      <c r="D89">
        <v>0.42773892773892702</v>
      </c>
      <c r="E89">
        <v>1000</v>
      </c>
      <c r="F89" t="s">
        <v>9</v>
      </c>
      <c r="G89">
        <v>5</v>
      </c>
      <c r="H89" t="s">
        <v>6</v>
      </c>
      <c r="I89" t="s">
        <v>12</v>
      </c>
    </row>
    <row r="90" spans="1:9" x14ac:dyDescent="0.25">
      <c r="A90" s="1">
        <v>42497.836689814816</v>
      </c>
      <c r="B90" t="s">
        <v>0</v>
      </c>
      <c r="C90">
        <v>96521</v>
      </c>
      <c r="D90">
        <v>-292.5</v>
      </c>
      <c r="E90">
        <v>1000</v>
      </c>
      <c r="F90" t="s">
        <v>10</v>
      </c>
      <c r="G90">
        <v>158</v>
      </c>
      <c r="H90" t="s">
        <v>6</v>
      </c>
      <c r="I90" t="s"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tabSelected="1" topLeftCell="A60" zoomScale="85" zoomScaleNormal="85" workbookViewId="0">
      <selection activeCell="H65" sqref="H65"/>
    </sheetView>
  </sheetViews>
  <sheetFormatPr baseColWidth="10" defaultRowHeight="15" x14ac:dyDescent="0.25"/>
  <cols>
    <col min="2" max="2" width="12" customWidth="1"/>
    <col min="12" max="12" width="15.140625" bestFit="1" customWidth="1"/>
    <col min="13" max="13" width="8.5703125" customWidth="1"/>
    <col min="14" max="14" width="8" customWidth="1"/>
    <col min="15" max="15" width="12.7109375" bestFit="1" customWidth="1"/>
    <col min="16" max="16" width="5" customWidth="1"/>
    <col min="17" max="17" width="13.5703125" bestFit="1" customWidth="1"/>
    <col min="18" max="18" width="4" customWidth="1"/>
    <col min="19" max="19" width="50.28515625" customWidth="1"/>
    <col min="20" max="20" width="8.5703125" customWidth="1"/>
    <col min="21" max="21" width="6" customWidth="1"/>
    <col min="22" max="22" width="2" customWidth="1"/>
    <col min="23" max="23" width="5" customWidth="1"/>
    <col min="24" max="24" width="6.7109375" customWidth="1"/>
    <col min="25" max="25" width="2" customWidth="1"/>
    <col min="26" max="26" width="33.42578125" customWidth="1"/>
    <col min="27" max="27" width="8.5703125" customWidth="1"/>
    <col min="28" max="28" width="4" customWidth="1"/>
    <col min="29" max="29" width="2" customWidth="1"/>
    <col min="30" max="30" width="4" customWidth="1"/>
    <col min="31" max="31" width="7.85546875" customWidth="1"/>
    <col min="32" max="32" width="2" customWidth="1"/>
    <col min="33" max="33" width="50.5703125" bestFit="1" customWidth="1"/>
    <col min="34" max="34" width="8.5703125" customWidth="1"/>
    <col min="35" max="35" width="5" customWidth="1"/>
    <col min="36" max="36" width="4.7109375" customWidth="1"/>
    <col min="37" max="37" width="4" customWidth="1"/>
    <col min="38" max="38" width="8.7109375" customWidth="1"/>
    <col min="39" max="39" width="3" customWidth="1"/>
    <col min="40" max="40" width="50.42578125" bestFit="1" customWidth="1"/>
    <col min="41" max="41" width="8.5703125" customWidth="1"/>
    <col min="42" max="42" width="5" customWidth="1"/>
    <col min="43" max="44" width="4" customWidth="1"/>
    <col min="45" max="45" width="6.7109375" customWidth="1"/>
    <col min="46" max="46" width="2" customWidth="1"/>
    <col min="47" max="47" width="50.42578125" bestFit="1" customWidth="1"/>
    <col min="48" max="48" width="8.5703125" customWidth="1"/>
    <col min="49" max="49" width="4" customWidth="1"/>
    <col min="50" max="50" width="4.7109375" customWidth="1"/>
    <col min="51" max="51" width="4" customWidth="1"/>
    <col min="52" max="52" width="7.85546875" customWidth="1"/>
    <col min="53" max="53" width="3" customWidth="1"/>
    <col min="54" max="54" width="50.42578125" bestFit="1" customWidth="1"/>
    <col min="55" max="55" width="8.5703125" customWidth="1"/>
    <col min="56" max="56" width="5" customWidth="1"/>
    <col min="57" max="57" width="12.7109375" bestFit="1" customWidth="1"/>
    <col min="58" max="58" width="4" customWidth="1"/>
    <col min="59" max="59" width="8.7109375" customWidth="1"/>
    <col min="60" max="60" width="3" customWidth="1"/>
    <col min="61" max="61" width="50.42578125" bestFit="1" customWidth="1"/>
    <col min="62" max="62" width="8.5703125" customWidth="1"/>
    <col min="63" max="63" width="4" customWidth="1"/>
    <col min="64" max="64" width="12.7109375" bestFit="1" customWidth="1"/>
    <col min="65" max="65" width="4" customWidth="1"/>
    <col min="66" max="66" width="6.7109375" customWidth="1"/>
    <col min="67" max="67" width="3" customWidth="1"/>
    <col min="68" max="68" width="50.42578125" bestFit="1" customWidth="1"/>
    <col min="69" max="69" width="8.5703125" customWidth="1"/>
    <col min="70" max="70" width="5" customWidth="1"/>
    <col min="71" max="71" width="12.7109375" bestFit="1" customWidth="1"/>
    <col min="72" max="72" width="4" customWidth="1"/>
    <col min="73" max="73" width="7.85546875" customWidth="1"/>
    <col min="74" max="74" width="3" customWidth="1"/>
    <col min="75" max="75" width="50.42578125" bestFit="1" customWidth="1"/>
    <col min="76" max="76" width="8.5703125" customWidth="1"/>
    <col min="77" max="77" width="5" customWidth="1"/>
    <col min="78" max="78" width="4.7109375" customWidth="1"/>
    <col min="79" max="79" width="4" customWidth="1"/>
    <col min="80" max="80" width="8.7109375" customWidth="1"/>
    <col min="81" max="81" width="3" customWidth="1"/>
    <col min="82" max="82" width="50.5703125" bestFit="1" customWidth="1"/>
    <col min="83" max="83" width="8.5703125" customWidth="1"/>
    <col min="84" max="84" width="5" customWidth="1"/>
    <col min="85" max="85" width="11.7109375" bestFit="1" customWidth="1"/>
    <col min="86" max="86" width="4" customWidth="1"/>
    <col min="87" max="87" width="6.7109375" customWidth="1"/>
    <col min="88" max="88" width="3" customWidth="1"/>
    <col min="89" max="89" width="50.5703125" bestFit="1" customWidth="1"/>
    <col min="90" max="90" width="8.5703125" customWidth="1"/>
    <col min="91" max="91" width="5" customWidth="1"/>
    <col min="92" max="92" width="4.7109375" customWidth="1"/>
    <col min="93" max="93" width="4" customWidth="1"/>
    <col min="94" max="94" width="7.85546875" customWidth="1"/>
    <col min="95" max="95" width="3" customWidth="1"/>
    <col min="96" max="96" width="50.5703125" bestFit="1" customWidth="1"/>
    <col min="97" max="97" width="8.5703125" customWidth="1"/>
    <col min="98" max="98" width="6" customWidth="1"/>
    <col min="99" max="99" width="6.7109375" customWidth="1"/>
    <col min="100" max="100" width="4" customWidth="1"/>
    <col min="101" max="101" width="8.7109375" customWidth="1"/>
    <col min="102" max="102" width="4" customWidth="1"/>
    <col min="103" max="103" width="50.28515625" bestFit="1" customWidth="1"/>
    <col min="104" max="104" width="8.5703125" customWidth="1"/>
    <col min="105" max="105" width="5" customWidth="1"/>
    <col min="106" max="106" width="4.7109375" customWidth="1"/>
    <col min="107" max="107" width="4" customWidth="1"/>
    <col min="108" max="108" width="6.7109375" customWidth="1"/>
    <col min="109" max="109" width="4" customWidth="1"/>
    <col min="110" max="110" width="50.28515625" bestFit="1" customWidth="1"/>
    <col min="111" max="111" width="8.5703125" customWidth="1"/>
    <col min="112" max="112" width="6" customWidth="1"/>
    <col min="113" max="113" width="6.7109375" customWidth="1"/>
    <col min="114" max="114" width="4" customWidth="1"/>
    <col min="115" max="115" width="7.85546875" customWidth="1"/>
    <col min="116" max="116" width="4" customWidth="1"/>
    <col min="117" max="117" width="50.28515625" bestFit="1" customWidth="1"/>
    <col min="118" max="118" width="8.5703125" customWidth="1"/>
    <col min="119" max="119" width="5" customWidth="1"/>
    <col min="120" max="120" width="2" customWidth="1"/>
    <col min="121" max="121" width="4" customWidth="1"/>
    <col min="122" max="122" width="8.7109375" customWidth="1"/>
    <col min="123" max="123" width="2" customWidth="1"/>
    <col min="124" max="124" width="50.5703125" bestFit="1" customWidth="1"/>
    <col min="125" max="125" width="8.5703125" customWidth="1"/>
    <col min="126" max="126" width="5" customWidth="1"/>
    <col min="127" max="127" width="2" customWidth="1"/>
    <col min="128" max="128" width="4" customWidth="1"/>
    <col min="129" max="129" width="6.7109375" customWidth="1"/>
    <col min="130" max="130" width="2" customWidth="1"/>
    <col min="131" max="131" width="50.5703125" bestFit="1" customWidth="1"/>
    <col min="132" max="132" width="8.5703125" customWidth="1"/>
    <col min="133" max="133" width="4" customWidth="1"/>
    <col min="134" max="134" width="2" customWidth="1"/>
    <col min="135" max="135" width="4" customWidth="1"/>
    <col min="136" max="136" width="7.85546875" customWidth="1"/>
    <col min="137" max="137" width="2" customWidth="1"/>
    <col min="138" max="138" width="50.5703125" bestFit="1" customWidth="1"/>
    <col min="139" max="139" width="8.5703125" customWidth="1"/>
    <col min="140" max="140" width="4" customWidth="1"/>
    <col min="141" max="141" width="5" customWidth="1"/>
    <col min="142" max="142" width="4" customWidth="1"/>
    <col min="143" max="143" width="8.7109375" customWidth="1"/>
    <col min="144" max="144" width="2" customWidth="1"/>
    <col min="145" max="145" width="50.42578125" bestFit="1" customWidth="1"/>
    <col min="146" max="146" width="8.5703125" customWidth="1"/>
    <col min="147" max="147" width="5" customWidth="1"/>
    <col min="148" max="149" width="4" customWidth="1"/>
    <col min="150" max="150" width="6.7109375" customWidth="1"/>
    <col min="151" max="151" width="2" customWidth="1"/>
    <col min="152" max="152" width="50.42578125" bestFit="1" customWidth="1"/>
    <col min="153" max="153" width="8.5703125" customWidth="1"/>
    <col min="154" max="156" width="4" customWidth="1"/>
    <col min="157" max="157" width="7.85546875" customWidth="1"/>
    <col min="158" max="158" width="3" customWidth="1"/>
    <col min="159" max="159" width="50.42578125" bestFit="1" customWidth="1"/>
    <col min="160" max="160" width="8.5703125" customWidth="1"/>
    <col min="161" max="161" width="5" customWidth="1"/>
    <col min="162" max="162" width="12.7109375" bestFit="1" customWidth="1"/>
    <col min="163" max="163" width="4" customWidth="1"/>
    <col min="164" max="164" width="8.7109375" customWidth="1"/>
    <col min="165" max="165" width="3" customWidth="1"/>
    <col min="166" max="166" width="50.42578125" bestFit="1" customWidth="1"/>
    <col min="167" max="167" width="8.5703125" customWidth="1"/>
    <col min="168" max="168" width="5" customWidth="1"/>
    <col min="169" max="169" width="12" bestFit="1" customWidth="1"/>
    <col min="170" max="170" width="4" customWidth="1"/>
    <col min="171" max="171" width="6.7109375" customWidth="1"/>
    <col min="172" max="172" width="2" customWidth="1"/>
    <col min="173" max="173" width="50.42578125" bestFit="1" customWidth="1"/>
    <col min="174" max="174" width="8.5703125" customWidth="1"/>
    <col min="175" max="175" width="5" customWidth="1"/>
    <col min="176" max="176" width="12.7109375" bestFit="1" customWidth="1"/>
    <col min="177" max="177" width="4" customWidth="1"/>
    <col min="178" max="178" width="7.85546875" customWidth="1"/>
    <col min="179" max="179" width="3" customWidth="1"/>
    <col min="180" max="180" width="50.42578125" bestFit="1" customWidth="1"/>
    <col min="181" max="181" width="8.5703125" customWidth="1"/>
    <col min="182" max="182" width="5" customWidth="1"/>
    <col min="183" max="183" width="4.7109375" customWidth="1"/>
    <col min="184" max="184" width="4" customWidth="1"/>
    <col min="185" max="185" width="8.7109375" customWidth="1"/>
    <col min="186" max="186" width="3" customWidth="1"/>
    <col min="187" max="187" width="50.5703125" bestFit="1" customWidth="1"/>
    <col min="188" max="188" width="8.5703125" customWidth="1"/>
    <col min="189" max="189" width="6" customWidth="1"/>
    <col min="190" max="190" width="12" bestFit="1" customWidth="1"/>
    <col min="191" max="191" width="4" customWidth="1"/>
    <col min="192" max="192" width="6.7109375" customWidth="1"/>
    <col min="193" max="193" width="2" customWidth="1"/>
    <col min="194" max="194" width="50.5703125" bestFit="1" customWidth="1"/>
    <col min="195" max="195" width="8.5703125" customWidth="1"/>
    <col min="196" max="196" width="5" customWidth="1"/>
    <col min="197" max="197" width="4.7109375" customWidth="1"/>
    <col min="198" max="198" width="4" customWidth="1"/>
    <col min="199" max="199" width="7.85546875" customWidth="1"/>
    <col min="200" max="200" width="3" customWidth="1"/>
    <col min="201" max="201" width="50.5703125" bestFit="1" customWidth="1"/>
    <col min="202" max="202" width="8.5703125" customWidth="1"/>
    <col min="203" max="203" width="6" customWidth="1"/>
    <col min="204" max="204" width="6.7109375" customWidth="1"/>
    <col min="205" max="205" width="4" customWidth="1"/>
    <col min="206" max="206" width="8.7109375" customWidth="1"/>
    <col min="207" max="207" width="4" customWidth="1"/>
    <col min="208" max="208" width="50.28515625" bestFit="1" customWidth="1"/>
    <col min="209" max="209" width="8.5703125" customWidth="1"/>
    <col min="210" max="210" width="6" customWidth="1"/>
    <col min="211" max="211" width="12.7109375" bestFit="1" customWidth="1"/>
    <col min="212" max="212" width="4" customWidth="1"/>
    <col min="213" max="213" width="6.7109375" customWidth="1"/>
    <col min="214" max="214" width="4" customWidth="1"/>
    <col min="215" max="215" width="50.28515625" bestFit="1" customWidth="1"/>
    <col min="216" max="216" width="8.5703125" customWidth="1"/>
    <col min="217" max="217" width="6" customWidth="1"/>
    <col min="218" max="218" width="6.7109375" customWidth="1"/>
    <col min="219" max="219" width="4" customWidth="1"/>
    <col min="220" max="220" width="7.85546875" customWidth="1"/>
    <col min="221" max="221" width="4" customWidth="1"/>
    <col min="222" max="222" width="50.28515625" bestFit="1" customWidth="1"/>
    <col min="223" max="223" width="8.5703125" customWidth="1"/>
    <col min="224" max="224" width="5" customWidth="1"/>
    <col min="225" max="225" width="2" customWidth="1"/>
    <col min="226" max="226" width="4" customWidth="1"/>
    <col min="227" max="227" width="8.7109375" customWidth="1"/>
    <col min="228" max="228" width="2" customWidth="1"/>
    <col min="229" max="229" width="50.5703125" bestFit="1" customWidth="1"/>
    <col min="230" max="230" width="8.5703125" customWidth="1"/>
    <col min="231" max="231" width="5" customWidth="1"/>
    <col min="232" max="232" width="2" customWidth="1"/>
    <col min="233" max="233" width="4" customWidth="1"/>
    <col min="234" max="234" width="6.7109375" customWidth="1"/>
    <col min="235" max="235" width="2" customWidth="1"/>
    <col min="236" max="236" width="50.5703125" bestFit="1" customWidth="1"/>
    <col min="237" max="237" width="8.5703125" customWidth="1"/>
    <col min="238" max="238" width="4" customWidth="1"/>
    <col min="239" max="239" width="2" customWidth="1"/>
    <col min="240" max="240" width="4" customWidth="1"/>
    <col min="241" max="241" width="7.85546875" customWidth="1"/>
    <col min="242" max="242" width="2" customWidth="1"/>
    <col min="243" max="243" width="50.5703125" bestFit="1" customWidth="1"/>
    <col min="244" max="244" width="8.5703125" customWidth="1"/>
    <col min="245" max="246" width="5" customWidth="1"/>
    <col min="247" max="247" width="4" customWidth="1"/>
    <col min="248" max="248" width="8.7109375" customWidth="1"/>
    <col min="249" max="249" width="2" customWidth="1"/>
    <col min="250" max="250" width="50.42578125" bestFit="1" customWidth="1"/>
    <col min="251" max="251" width="8.5703125" customWidth="1"/>
    <col min="252" max="252" width="6" customWidth="1"/>
    <col min="253" max="253" width="12" bestFit="1" customWidth="1"/>
    <col min="254" max="254" width="4" customWidth="1"/>
    <col min="255" max="255" width="6.7109375" customWidth="1"/>
    <col min="256" max="256" width="2" customWidth="1"/>
    <col min="257" max="257" width="50.42578125" bestFit="1" customWidth="1"/>
    <col min="258" max="258" width="8.5703125" customWidth="1"/>
    <col min="259" max="260" width="5" customWidth="1"/>
    <col min="261" max="261" width="4" customWidth="1"/>
    <col min="262" max="262" width="7.85546875" customWidth="1"/>
    <col min="263" max="263" width="2" customWidth="1"/>
    <col min="264" max="264" width="50.42578125" bestFit="1" customWidth="1"/>
    <col min="265" max="265" width="8.5703125" customWidth="1"/>
    <col min="266" max="266" width="5" customWidth="1"/>
    <col min="267" max="267" width="3.7109375" customWidth="1"/>
    <col min="268" max="268" width="4" customWidth="1"/>
    <col min="269" max="269" width="8.7109375" customWidth="1"/>
    <col min="270" max="270" width="3" customWidth="1"/>
    <col min="271" max="271" width="50.42578125" bestFit="1" customWidth="1"/>
    <col min="272" max="272" width="8.5703125" customWidth="1"/>
    <col min="273" max="273" width="6" customWidth="1"/>
    <col min="274" max="274" width="12" bestFit="1" customWidth="1"/>
    <col min="275" max="275" width="4" customWidth="1"/>
    <col min="276" max="276" width="6.7109375" customWidth="1"/>
    <col min="277" max="277" width="2" customWidth="1"/>
    <col min="278" max="278" width="50.42578125" bestFit="1" customWidth="1"/>
    <col min="279" max="279" width="8.5703125" customWidth="1"/>
    <col min="280" max="280" width="5" customWidth="1"/>
    <col min="281" max="281" width="3.7109375" customWidth="1"/>
    <col min="282" max="282" width="4" customWidth="1"/>
    <col min="283" max="283" width="7.85546875" customWidth="1"/>
    <col min="284" max="284" width="3" customWidth="1"/>
    <col min="285" max="285" width="50.42578125" bestFit="1" customWidth="1"/>
    <col min="286" max="286" width="8.5703125" customWidth="1"/>
    <col min="287" max="287" width="6" customWidth="1"/>
    <col min="288" max="288" width="6.7109375" customWidth="1"/>
    <col min="289" max="289" width="4" customWidth="1"/>
    <col min="290" max="290" width="8.7109375" customWidth="1"/>
    <col min="291" max="291" width="3" customWidth="1"/>
    <col min="292" max="292" width="50.5703125" bestFit="1" customWidth="1"/>
    <col min="293" max="293" width="8.5703125" customWidth="1"/>
    <col min="294" max="294" width="7" customWidth="1"/>
    <col min="295" max="295" width="12" bestFit="1" customWidth="1"/>
    <col min="296" max="296" width="4" customWidth="1"/>
    <col min="297" max="297" width="6.7109375" customWidth="1"/>
    <col min="298" max="298" width="2" customWidth="1"/>
    <col min="299" max="299" width="50.5703125" bestFit="1" customWidth="1"/>
    <col min="300" max="300" width="8.5703125" customWidth="1"/>
    <col min="301" max="301" width="6" customWidth="1"/>
    <col min="302" max="302" width="6.7109375" customWidth="1"/>
    <col min="303" max="303" width="4" customWidth="1"/>
    <col min="304" max="304" width="7.85546875" customWidth="1"/>
    <col min="305" max="305" width="3" customWidth="1"/>
    <col min="306" max="306" width="50.5703125" bestFit="1" customWidth="1"/>
    <col min="307" max="307" width="8.5703125" customWidth="1"/>
    <col min="308" max="308" width="6" customWidth="1"/>
    <col min="309" max="309" width="6.7109375" customWidth="1"/>
    <col min="310" max="310" width="4" customWidth="1"/>
    <col min="311" max="311" width="8.7109375" customWidth="1"/>
    <col min="312" max="312" width="4" customWidth="1"/>
    <col min="313" max="313" width="50.28515625" bestFit="1" customWidth="1"/>
    <col min="314" max="314" width="8.5703125" customWidth="1"/>
    <col min="315" max="315" width="7" customWidth="1"/>
    <col min="316" max="316" width="12" bestFit="1" customWidth="1"/>
    <col min="317" max="317" width="4" customWidth="1"/>
    <col min="318" max="318" width="6.7109375" customWidth="1"/>
    <col min="319" max="319" width="2" customWidth="1"/>
    <col min="320" max="320" width="50.28515625" bestFit="1" customWidth="1"/>
    <col min="321" max="321" width="8.5703125" customWidth="1"/>
    <col min="322" max="322" width="6" customWidth="1"/>
    <col min="323" max="323" width="6.7109375" customWidth="1"/>
    <col min="324" max="324" width="4" customWidth="1"/>
    <col min="325" max="325" width="7.85546875" customWidth="1"/>
    <col min="326" max="326" width="4" customWidth="1"/>
    <col min="327" max="327" width="50.28515625" bestFit="1" customWidth="1"/>
    <col min="328" max="328" width="8.5703125" customWidth="1"/>
    <col min="329" max="329" width="6" customWidth="1"/>
    <col min="330" max="330" width="2" customWidth="1"/>
    <col min="331" max="331" width="5" customWidth="1"/>
    <col min="332" max="332" width="8.7109375" customWidth="1"/>
    <col min="333" max="333" width="2" customWidth="1"/>
    <col min="334" max="334" width="50.5703125" bestFit="1" customWidth="1"/>
    <col min="335" max="335" width="8.5703125" customWidth="1"/>
    <col min="336" max="336" width="6" customWidth="1"/>
    <col min="337" max="337" width="2" customWidth="1"/>
    <col min="338" max="338" width="5" customWidth="1"/>
    <col min="339" max="339" width="6.7109375" customWidth="1"/>
    <col min="340" max="340" width="2" customWidth="1"/>
    <col min="341" max="341" width="50.5703125" bestFit="1" customWidth="1"/>
    <col min="342" max="342" width="8.5703125" customWidth="1"/>
    <col min="343" max="343" width="4" customWidth="1"/>
    <col min="344" max="344" width="2" customWidth="1"/>
    <col min="345" max="345" width="5" customWidth="1"/>
    <col min="346" max="346" width="7.85546875" customWidth="1"/>
    <col min="347" max="347" width="2" customWidth="1"/>
    <col min="348" max="348" width="50.5703125" bestFit="1" customWidth="1"/>
    <col min="349" max="349" width="8.5703125" customWidth="1"/>
    <col min="350" max="352" width="5" customWidth="1"/>
    <col min="353" max="353" width="8.7109375" customWidth="1"/>
    <col min="354" max="354" width="2" customWidth="1"/>
    <col min="355" max="355" width="50.42578125" bestFit="1" customWidth="1"/>
    <col min="356" max="356" width="8.5703125" customWidth="1"/>
    <col min="357" max="357" width="6" customWidth="1"/>
    <col min="358" max="358" width="12" bestFit="1" customWidth="1"/>
    <col min="359" max="359" width="5" customWidth="1"/>
    <col min="360" max="360" width="6.7109375" customWidth="1"/>
    <col min="361" max="361" width="2" customWidth="1"/>
    <col min="362" max="362" width="50.42578125" bestFit="1" customWidth="1"/>
    <col min="363" max="363" width="8.5703125" customWidth="1"/>
    <col min="364" max="366" width="5" customWidth="1"/>
    <col min="367" max="367" width="7.85546875" customWidth="1"/>
    <col min="368" max="368" width="2" customWidth="1"/>
    <col min="369" max="369" width="50.42578125" bestFit="1" customWidth="1"/>
    <col min="370" max="370" width="8.5703125" customWidth="1"/>
    <col min="371" max="371" width="5" customWidth="1"/>
    <col min="372" max="372" width="12.7109375" bestFit="1" customWidth="1"/>
    <col min="373" max="373" width="5" customWidth="1"/>
    <col min="374" max="374" width="8.7109375" customWidth="1"/>
    <col min="375" max="375" width="3" customWidth="1"/>
    <col min="376" max="376" width="50.42578125" bestFit="1" customWidth="1"/>
    <col min="377" max="377" width="8.5703125" customWidth="1"/>
    <col min="378" max="378" width="7" customWidth="1"/>
    <col min="379" max="379" width="12" bestFit="1" customWidth="1"/>
    <col min="380" max="380" width="5" customWidth="1"/>
    <col min="381" max="381" width="6.7109375" customWidth="1"/>
    <col min="382" max="382" width="2" customWidth="1"/>
    <col min="383" max="383" width="50.42578125" bestFit="1" customWidth="1"/>
    <col min="384" max="384" width="8.5703125" customWidth="1"/>
    <col min="385" max="385" width="5" customWidth="1"/>
    <col min="386" max="386" width="12.7109375" bestFit="1" customWidth="1"/>
    <col min="387" max="387" width="5" customWidth="1"/>
    <col min="388" max="388" width="7.85546875" customWidth="1"/>
    <col min="389" max="389" width="3" customWidth="1"/>
    <col min="390" max="390" width="50.42578125" bestFit="1" customWidth="1"/>
    <col min="391" max="391" width="8.5703125" customWidth="1"/>
    <col min="392" max="392" width="6" customWidth="1"/>
    <col min="393" max="393" width="12.7109375" bestFit="1" customWidth="1"/>
    <col min="394" max="394" width="5" customWidth="1"/>
    <col min="395" max="395" width="8.7109375" customWidth="1"/>
    <col min="396" max="396" width="3" customWidth="1"/>
    <col min="397" max="397" width="50.5703125" bestFit="1" customWidth="1"/>
    <col min="398" max="398" width="8.5703125" customWidth="1"/>
    <col min="399" max="399" width="7" customWidth="1"/>
    <col min="400" max="400" width="12" bestFit="1" customWidth="1"/>
    <col min="401" max="401" width="5" customWidth="1"/>
    <col min="402" max="402" width="6.7109375" customWidth="1"/>
    <col min="403" max="403" width="2" customWidth="1"/>
    <col min="404" max="404" width="50.5703125" bestFit="1" customWidth="1"/>
    <col min="405" max="405" width="8.5703125" customWidth="1"/>
    <col min="406" max="406" width="6" customWidth="1"/>
    <col min="407" max="407" width="12.7109375" bestFit="1" customWidth="1"/>
    <col min="408" max="408" width="5" customWidth="1"/>
    <col min="409" max="409" width="7.85546875" customWidth="1"/>
    <col min="410" max="410" width="3" customWidth="1"/>
    <col min="411" max="411" width="50.5703125" bestFit="1" customWidth="1"/>
    <col min="412" max="412" width="8.5703125" customWidth="1"/>
    <col min="413" max="413" width="6" customWidth="1"/>
    <col min="414" max="414" width="6.7109375" customWidth="1"/>
    <col min="415" max="415" width="5" customWidth="1"/>
    <col min="416" max="416" width="8.7109375" customWidth="1"/>
    <col min="417" max="417" width="4" customWidth="1"/>
    <col min="418" max="418" width="50.28515625" bestFit="1" customWidth="1"/>
    <col min="419" max="419" width="8.5703125" customWidth="1"/>
    <col min="420" max="420" width="8" customWidth="1"/>
    <col min="421" max="421" width="12" bestFit="1" customWidth="1"/>
    <col min="422" max="422" width="5" customWidth="1"/>
    <col min="423" max="423" width="6.7109375" customWidth="1"/>
    <col min="424" max="424" width="2" customWidth="1"/>
    <col min="425" max="425" width="50.28515625" bestFit="1" customWidth="1"/>
    <col min="426" max="426" width="8.5703125" customWidth="1"/>
    <col min="427" max="427" width="6" customWidth="1"/>
    <col min="428" max="428" width="6.7109375" customWidth="1"/>
    <col min="429" max="429" width="5" customWidth="1"/>
    <col min="430" max="430" width="7.85546875" customWidth="1"/>
    <col min="431" max="431" width="4" customWidth="1"/>
    <col min="432" max="432" width="50.28515625" bestFit="1" customWidth="1"/>
    <col min="433" max="433" width="8.5703125" customWidth="1"/>
    <col min="434" max="434" width="6" customWidth="1"/>
    <col min="435" max="435" width="2" customWidth="1"/>
    <col min="436" max="436" width="5" customWidth="1"/>
    <col min="437" max="437" width="8.7109375" customWidth="1"/>
    <col min="438" max="438" width="2" customWidth="1"/>
    <col min="439" max="439" width="50.5703125" bestFit="1" customWidth="1"/>
    <col min="440" max="440" width="8.5703125" customWidth="1"/>
    <col min="441" max="441" width="6" customWidth="1"/>
    <col min="442" max="442" width="2" customWidth="1"/>
    <col min="443" max="443" width="5" customWidth="1"/>
    <col min="444" max="444" width="6.7109375" customWidth="1"/>
    <col min="445" max="445" width="2" customWidth="1"/>
    <col min="446" max="446" width="50.5703125" bestFit="1" customWidth="1"/>
    <col min="447" max="447" width="8.5703125" customWidth="1"/>
    <col min="448" max="448" width="4" customWidth="1"/>
    <col min="449" max="449" width="2" customWidth="1"/>
    <col min="450" max="450" width="5" customWidth="1"/>
    <col min="451" max="451" width="7.85546875" customWidth="1"/>
    <col min="452" max="452" width="2" customWidth="1"/>
    <col min="453" max="453" width="50.5703125" bestFit="1" customWidth="1"/>
    <col min="454" max="454" width="8.5703125" customWidth="1"/>
    <col min="455" max="455" width="6" customWidth="1"/>
    <col min="456" max="457" width="5" customWidth="1"/>
    <col min="458" max="458" width="8.7109375" customWidth="1"/>
    <col min="459" max="459" width="2" customWidth="1"/>
    <col min="460" max="460" width="50.42578125" bestFit="1" customWidth="1"/>
    <col min="461" max="461" width="8.5703125" customWidth="1"/>
    <col min="462" max="462" width="6" customWidth="1"/>
    <col min="463" max="463" width="12" bestFit="1" customWidth="1"/>
    <col min="464" max="464" width="5" customWidth="1"/>
    <col min="465" max="465" width="6.7109375" customWidth="1"/>
    <col min="466" max="466" width="2" customWidth="1"/>
    <col min="467" max="467" width="50.42578125" bestFit="1" customWidth="1"/>
    <col min="468" max="468" width="8.5703125" customWidth="1"/>
    <col min="469" max="471" width="5" customWidth="1"/>
    <col min="472" max="472" width="7.85546875" customWidth="1"/>
    <col min="473" max="473" width="2" customWidth="1"/>
    <col min="474" max="474" width="50.42578125" bestFit="1" customWidth="1"/>
    <col min="475" max="475" width="8.5703125" customWidth="1"/>
    <col min="476" max="476" width="7" customWidth="1"/>
    <col min="477" max="477" width="12" bestFit="1" customWidth="1"/>
    <col min="478" max="478" width="5" customWidth="1"/>
    <col min="479" max="479" width="8.7109375" customWidth="1"/>
    <col min="480" max="480" width="2" customWidth="1"/>
    <col min="481" max="481" width="50.42578125" bestFit="1" customWidth="1"/>
    <col min="482" max="482" width="8.5703125" customWidth="1"/>
    <col min="483" max="483" width="7" customWidth="1"/>
    <col min="484" max="484" width="12" bestFit="1" customWidth="1"/>
    <col min="485" max="485" width="5" customWidth="1"/>
    <col min="486" max="486" width="6.7109375" customWidth="1"/>
    <col min="487" max="487" width="2" customWidth="1"/>
    <col min="488" max="488" width="50.42578125" bestFit="1" customWidth="1"/>
    <col min="489" max="489" width="8.5703125" customWidth="1"/>
    <col min="490" max="490" width="6" customWidth="1"/>
    <col min="491" max="491" width="12.7109375" bestFit="1" customWidth="1"/>
    <col min="492" max="492" width="5" customWidth="1"/>
    <col min="493" max="493" width="7.85546875" customWidth="1"/>
    <col min="494" max="494" width="3" customWidth="1"/>
    <col min="495" max="495" width="50.42578125" bestFit="1" customWidth="1"/>
    <col min="496" max="496" width="8.5703125" customWidth="1"/>
    <col min="497" max="497" width="6" customWidth="1"/>
    <col min="498" max="498" width="12.7109375" bestFit="1" customWidth="1"/>
    <col min="499" max="499" width="5" customWidth="1"/>
    <col min="500" max="500" width="8.7109375" customWidth="1"/>
    <col min="501" max="501" width="3" customWidth="1"/>
    <col min="502" max="502" width="50.5703125" bestFit="1" customWidth="1"/>
    <col min="503" max="503" width="8.5703125" customWidth="1"/>
    <col min="504" max="504" width="8" customWidth="1"/>
    <col min="505" max="505" width="12" bestFit="1" customWidth="1"/>
    <col min="506" max="506" width="5" customWidth="1"/>
    <col min="507" max="507" width="6.7109375" customWidth="1"/>
    <col min="508" max="508" width="2" customWidth="1"/>
    <col min="509" max="509" width="50.5703125" bestFit="1" customWidth="1"/>
    <col min="510" max="510" width="8.5703125" customWidth="1"/>
    <col min="511" max="511" width="6" customWidth="1"/>
    <col min="512" max="512" width="12.7109375" bestFit="1" customWidth="1"/>
    <col min="513" max="513" width="5" customWidth="1"/>
    <col min="514" max="514" width="7.85546875" customWidth="1"/>
    <col min="515" max="515" width="3" customWidth="1"/>
    <col min="516" max="516" width="50.5703125" bestFit="1" customWidth="1"/>
    <col min="517" max="517" width="8.5703125" customWidth="1"/>
    <col min="518" max="518" width="7" customWidth="1"/>
    <col min="519" max="519" width="7.7109375" customWidth="1"/>
    <col min="520" max="520" width="5" customWidth="1"/>
    <col min="521" max="521" width="8.7109375" customWidth="1"/>
    <col min="522" max="522" width="4" customWidth="1"/>
    <col min="523" max="523" width="50.28515625" bestFit="1" customWidth="1"/>
    <col min="524" max="524" width="8.5703125" customWidth="1"/>
    <col min="525" max="525" width="6" customWidth="1"/>
    <col min="526" max="526" width="2" customWidth="1"/>
    <col min="527" max="527" width="5" customWidth="1"/>
    <col min="528" max="528" width="8.7109375" customWidth="1"/>
    <col min="529" max="529" width="2" customWidth="1"/>
    <col min="530" max="530" width="50.5703125" bestFit="1" customWidth="1"/>
    <col min="531" max="531" width="8.5703125" customWidth="1"/>
    <col min="532" max="532" width="6" customWidth="1"/>
    <col min="533" max="533" width="2" customWidth="1"/>
    <col min="534" max="534" width="5" customWidth="1"/>
    <col min="535" max="535" width="6.7109375" customWidth="1"/>
    <col min="536" max="536" width="2" customWidth="1"/>
    <col min="537" max="537" width="50.5703125" bestFit="1" customWidth="1"/>
    <col min="538" max="538" width="8.5703125" customWidth="1"/>
    <col min="539" max="539" width="4" customWidth="1"/>
    <col min="540" max="540" width="2" customWidth="1"/>
    <col min="541" max="541" width="5" customWidth="1"/>
    <col min="542" max="542" width="7.85546875" customWidth="1"/>
    <col min="543" max="543" width="2" customWidth="1"/>
    <col min="544" max="544" width="50.5703125" bestFit="1" customWidth="1"/>
    <col min="545" max="545" width="8.5703125" customWidth="1"/>
    <col min="546" max="546" width="6" customWidth="1"/>
    <col min="547" max="548" width="5" customWidth="1"/>
    <col min="549" max="549" width="8.7109375" customWidth="1"/>
    <col min="550" max="550" width="2" customWidth="1"/>
    <col min="551" max="551" width="50.42578125" bestFit="1" customWidth="1"/>
    <col min="552" max="552" width="8.5703125" customWidth="1"/>
    <col min="553" max="553" width="6" customWidth="1"/>
    <col min="554" max="554" width="12" bestFit="1" customWidth="1"/>
    <col min="555" max="555" width="5" customWidth="1"/>
    <col min="556" max="556" width="6.7109375" customWidth="1"/>
    <col min="557" max="557" width="2" customWidth="1"/>
    <col min="558" max="558" width="50.42578125" bestFit="1" customWidth="1"/>
    <col min="559" max="559" width="8.5703125" customWidth="1"/>
    <col min="560" max="562" width="5" customWidth="1"/>
    <col min="563" max="563" width="7.85546875" customWidth="1"/>
    <col min="564" max="564" width="2" customWidth="1"/>
    <col min="565" max="565" width="50.42578125" bestFit="1" customWidth="1"/>
    <col min="566" max="566" width="8.5703125" customWidth="1"/>
    <col min="567" max="567" width="7" customWidth="1"/>
    <col min="568" max="568" width="12" bestFit="1" customWidth="1"/>
    <col min="569" max="569" width="5" customWidth="1"/>
    <col min="570" max="570" width="8.7109375" customWidth="1"/>
    <col min="571" max="571" width="2" customWidth="1"/>
    <col min="572" max="572" width="50.42578125" bestFit="1" customWidth="1"/>
    <col min="573" max="573" width="8.5703125" customWidth="1"/>
    <col min="574" max="574" width="7" customWidth="1"/>
    <col min="575" max="575" width="12" bestFit="1" customWidth="1"/>
    <col min="576" max="576" width="5" customWidth="1"/>
    <col min="577" max="577" width="6.7109375" customWidth="1"/>
    <col min="578" max="578" width="2" customWidth="1"/>
    <col min="579" max="579" width="50.42578125" bestFit="1" customWidth="1"/>
    <col min="580" max="580" width="8.5703125" customWidth="1"/>
    <col min="581" max="581" width="6" customWidth="1"/>
    <col min="582" max="582" width="12.7109375" bestFit="1" customWidth="1"/>
    <col min="583" max="583" width="5" customWidth="1"/>
    <col min="584" max="584" width="7.85546875" customWidth="1"/>
    <col min="585" max="585" width="3" customWidth="1"/>
    <col min="586" max="586" width="50.42578125" bestFit="1" customWidth="1"/>
    <col min="587" max="587" width="8.5703125" customWidth="1"/>
    <col min="588" max="588" width="6" customWidth="1"/>
    <col min="589" max="589" width="12.7109375" bestFit="1" customWidth="1"/>
    <col min="590" max="590" width="5" customWidth="1"/>
    <col min="591" max="591" width="8.7109375" customWidth="1"/>
    <col min="592" max="592" width="3" customWidth="1"/>
    <col min="593" max="593" width="50.5703125" bestFit="1" customWidth="1"/>
    <col min="594" max="594" width="8.5703125" customWidth="1"/>
    <col min="595" max="595" width="8" customWidth="1"/>
    <col min="596" max="596" width="12" bestFit="1" customWidth="1"/>
    <col min="597" max="597" width="5" customWidth="1"/>
    <col min="598" max="598" width="6.7109375" customWidth="1"/>
    <col min="599" max="599" width="2" customWidth="1"/>
    <col min="600" max="600" width="50.5703125" bestFit="1" customWidth="1"/>
    <col min="601" max="601" width="8.5703125" customWidth="1"/>
    <col min="602" max="602" width="6" customWidth="1"/>
    <col min="603" max="603" width="12.7109375" bestFit="1" customWidth="1"/>
    <col min="604" max="604" width="5" customWidth="1"/>
    <col min="605" max="605" width="7.85546875" customWidth="1"/>
    <col min="606" max="606" width="3" customWidth="1"/>
    <col min="607" max="607" width="50.5703125" bestFit="1" customWidth="1"/>
    <col min="608" max="608" width="8.5703125" customWidth="1"/>
    <col min="609" max="609" width="7" customWidth="1"/>
    <col min="610" max="610" width="7.7109375" customWidth="1"/>
    <col min="611" max="611" width="5" customWidth="1"/>
    <col min="612" max="612" width="8.7109375" customWidth="1"/>
    <col min="613" max="613" width="4" customWidth="1"/>
    <col min="614" max="614" width="50.28515625" bestFit="1" customWidth="1"/>
    <col min="615" max="615" width="8.5703125" customWidth="1"/>
    <col min="616" max="616" width="8" customWidth="1"/>
    <col min="617" max="617" width="12" bestFit="1" customWidth="1"/>
    <col min="618" max="618" width="5" customWidth="1"/>
    <col min="619" max="619" width="6.7109375" customWidth="1"/>
    <col min="620" max="620" width="2" customWidth="1"/>
    <col min="621" max="621" width="50.28515625" bestFit="1" customWidth="1"/>
    <col min="622" max="622" width="8.5703125" customWidth="1"/>
    <col min="623" max="623" width="7" customWidth="1"/>
    <col min="624" max="624" width="7.7109375" customWidth="1"/>
    <col min="625" max="625" width="5" customWidth="1"/>
    <col min="626" max="626" width="7.85546875" customWidth="1"/>
    <col min="627" max="627" width="4" customWidth="1"/>
    <col min="628" max="628" width="50.28515625" bestFit="1" customWidth="1"/>
    <col min="629" max="629" width="8.5703125" customWidth="1"/>
    <col min="630" max="630" width="6" customWidth="1"/>
    <col min="631" max="631" width="2" customWidth="1"/>
    <col min="632" max="632" width="5" customWidth="1"/>
    <col min="633" max="633" width="6.7109375" customWidth="1"/>
    <col min="634" max="634" width="2" customWidth="1"/>
    <col min="635" max="635" width="33.42578125" bestFit="1" customWidth="1"/>
  </cols>
  <sheetData>
    <row r="1" spans="1:19" x14ac:dyDescent="0.25">
      <c r="A1" t="s">
        <v>16</v>
      </c>
      <c r="L1" s="1">
        <v>42498.972638888888</v>
      </c>
      <c r="M1" t="s">
        <v>21</v>
      </c>
      <c r="N1">
        <v>412</v>
      </c>
      <c r="O1">
        <v>3</v>
      </c>
      <c r="P1">
        <v>200</v>
      </c>
      <c r="Q1" t="s">
        <v>10</v>
      </c>
      <c r="R1">
        <v>4</v>
      </c>
      <c r="S1" t="s">
        <v>2</v>
      </c>
    </row>
    <row r="2" spans="1:19" x14ac:dyDescent="0.25">
      <c r="B2" t="s">
        <v>13</v>
      </c>
      <c r="C2" t="s">
        <v>14</v>
      </c>
      <c r="D2" t="s">
        <v>15</v>
      </c>
      <c r="L2" s="1">
        <v>42498.984085648146</v>
      </c>
      <c r="M2" t="s">
        <v>21</v>
      </c>
      <c r="N2">
        <v>421</v>
      </c>
      <c r="O2">
        <v>3</v>
      </c>
      <c r="P2">
        <v>1000</v>
      </c>
      <c r="Q2" t="s">
        <v>10</v>
      </c>
      <c r="R2">
        <v>4</v>
      </c>
      <c r="S2" t="s">
        <v>2</v>
      </c>
    </row>
    <row r="3" spans="1:19" x14ac:dyDescent="0.25">
      <c r="A3">
        <v>100</v>
      </c>
      <c r="B3">
        <v>3</v>
      </c>
      <c r="C3">
        <v>3</v>
      </c>
      <c r="D3">
        <v>3</v>
      </c>
      <c r="L3" s="1">
        <v>42498.974652777775</v>
      </c>
      <c r="M3" t="s">
        <v>21</v>
      </c>
      <c r="N3">
        <v>431</v>
      </c>
      <c r="O3">
        <v>3</v>
      </c>
      <c r="P3">
        <v>500</v>
      </c>
      <c r="Q3" t="s">
        <v>10</v>
      </c>
      <c r="R3">
        <v>4</v>
      </c>
      <c r="S3" t="s">
        <v>2</v>
      </c>
    </row>
    <row r="4" spans="1:19" x14ac:dyDescent="0.25">
      <c r="A4">
        <v>200</v>
      </c>
      <c r="B4">
        <v>3</v>
      </c>
      <c r="C4">
        <v>3</v>
      </c>
      <c r="D4">
        <v>3</v>
      </c>
      <c r="L4" s="1">
        <v>42499.5703125</v>
      </c>
      <c r="M4" t="s">
        <v>21</v>
      </c>
      <c r="N4">
        <v>453</v>
      </c>
      <c r="O4">
        <v>3</v>
      </c>
      <c r="P4">
        <v>2000</v>
      </c>
      <c r="Q4" t="s">
        <v>10</v>
      </c>
      <c r="R4">
        <v>4</v>
      </c>
      <c r="S4" t="s">
        <v>2</v>
      </c>
    </row>
    <row r="5" spans="1:19" x14ac:dyDescent="0.25">
      <c r="A5">
        <v>500</v>
      </c>
      <c r="B5">
        <v>3</v>
      </c>
      <c r="C5">
        <v>3</v>
      </c>
      <c r="D5">
        <v>3</v>
      </c>
      <c r="L5" s="1">
        <v>42499.019328703704</v>
      </c>
      <c r="M5" t="s">
        <v>21</v>
      </c>
      <c r="N5">
        <v>479</v>
      </c>
      <c r="O5">
        <v>3</v>
      </c>
      <c r="P5">
        <v>2000</v>
      </c>
      <c r="Q5" t="s">
        <v>10</v>
      </c>
      <c r="R5">
        <v>4</v>
      </c>
      <c r="S5" t="s">
        <v>2</v>
      </c>
    </row>
    <row r="6" spans="1:19" x14ac:dyDescent="0.25">
      <c r="A6">
        <v>1000</v>
      </c>
      <c r="B6">
        <v>3</v>
      </c>
      <c r="C6">
        <v>3</v>
      </c>
      <c r="D6">
        <v>3</v>
      </c>
      <c r="L6" s="1">
        <v>42498.971250000002</v>
      </c>
      <c r="M6" t="s">
        <v>21</v>
      </c>
      <c r="N6">
        <v>651</v>
      </c>
      <c r="O6">
        <v>3</v>
      </c>
      <c r="P6">
        <v>100</v>
      </c>
      <c r="Q6" t="s">
        <v>10</v>
      </c>
      <c r="R6">
        <v>4</v>
      </c>
      <c r="S6" t="s">
        <v>2</v>
      </c>
    </row>
    <row r="7" spans="1:19" x14ac:dyDescent="0.25">
      <c r="A7">
        <v>2000</v>
      </c>
      <c r="B7">
        <v>3</v>
      </c>
      <c r="C7">
        <v>3</v>
      </c>
      <c r="D7">
        <v>3</v>
      </c>
      <c r="L7" s="1">
        <v>42498.972604166665</v>
      </c>
      <c r="M7" t="s">
        <v>21</v>
      </c>
      <c r="N7">
        <v>1593</v>
      </c>
      <c r="O7">
        <v>3</v>
      </c>
      <c r="P7">
        <v>200</v>
      </c>
      <c r="Q7" t="s">
        <v>8</v>
      </c>
      <c r="R7">
        <v>4</v>
      </c>
      <c r="S7" t="s">
        <v>2</v>
      </c>
    </row>
    <row r="8" spans="1:19" x14ac:dyDescent="0.25">
      <c r="L8" s="1">
        <v>42498.971203703702</v>
      </c>
      <c r="M8" t="s">
        <v>21</v>
      </c>
      <c r="N8">
        <v>1934</v>
      </c>
      <c r="O8">
        <v>3</v>
      </c>
      <c r="P8">
        <v>100</v>
      </c>
      <c r="Q8" t="s">
        <v>8</v>
      </c>
      <c r="R8">
        <v>4</v>
      </c>
      <c r="S8" t="s">
        <v>2</v>
      </c>
    </row>
    <row r="9" spans="1:19" x14ac:dyDescent="0.25">
      <c r="A9" t="s">
        <v>17</v>
      </c>
      <c r="L9" s="1">
        <v>42498.972627314812</v>
      </c>
      <c r="M9" t="s">
        <v>21</v>
      </c>
      <c r="N9">
        <v>2069</v>
      </c>
      <c r="O9">
        <v>3</v>
      </c>
      <c r="P9">
        <v>200</v>
      </c>
      <c r="Q9" t="s">
        <v>9</v>
      </c>
      <c r="R9">
        <v>4</v>
      </c>
      <c r="S9" t="s">
        <v>2</v>
      </c>
    </row>
    <row r="10" spans="1:19" x14ac:dyDescent="0.25">
      <c r="B10" t="s">
        <v>13</v>
      </c>
      <c r="C10" t="s">
        <v>14</v>
      </c>
      <c r="D10" t="s">
        <v>15</v>
      </c>
      <c r="L10" s="1">
        <v>42498.971238425926</v>
      </c>
      <c r="M10" t="s">
        <v>21</v>
      </c>
      <c r="N10">
        <v>3041</v>
      </c>
      <c r="O10">
        <v>3</v>
      </c>
      <c r="P10">
        <v>100</v>
      </c>
      <c r="Q10" t="s">
        <v>9</v>
      </c>
      <c r="R10">
        <v>4</v>
      </c>
      <c r="S10" t="s">
        <v>2</v>
      </c>
    </row>
    <row r="11" spans="1:19" x14ac:dyDescent="0.25">
      <c r="A11">
        <v>100</v>
      </c>
      <c r="B11">
        <v>-6.5</v>
      </c>
      <c r="C11">
        <v>2.2000000000000002</v>
      </c>
      <c r="D11">
        <v>-8.5</v>
      </c>
      <c r="L11" s="1">
        <v>42498.974583333336</v>
      </c>
      <c r="M11" t="s">
        <v>21</v>
      </c>
      <c r="N11">
        <v>4628</v>
      </c>
      <c r="O11">
        <v>3</v>
      </c>
      <c r="P11">
        <v>500</v>
      </c>
      <c r="Q11" t="s">
        <v>8</v>
      </c>
      <c r="R11">
        <v>4</v>
      </c>
      <c r="S11" t="s">
        <v>2</v>
      </c>
    </row>
    <row r="12" spans="1:19" x14ac:dyDescent="0.25">
      <c r="A12">
        <v>200</v>
      </c>
      <c r="B12">
        <v>2.75</v>
      </c>
      <c r="C12">
        <v>2.2000000000000002</v>
      </c>
      <c r="D12">
        <v>-4.5</v>
      </c>
      <c r="L12" s="1">
        <v>42498.974652777775</v>
      </c>
      <c r="M12" t="s">
        <v>21</v>
      </c>
      <c r="N12">
        <v>5888</v>
      </c>
      <c r="O12">
        <v>3</v>
      </c>
      <c r="P12">
        <v>500</v>
      </c>
      <c r="Q12" t="s">
        <v>9</v>
      </c>
      <c r="R12">
        <v>4</v>
      </c>
      <c r="S12" t="s">
        <v>2</v>
      </c>
    </row>
    <row r="13" spans="1:19" x14ac:dyDescent="0.25">
      <c r="A13">
        <v>500</v>
      </c>
      <c r="B13">
        <v>3.75</v>
      </c>
      <c r="C13">
        <v>2.9166666666666599</v>
      </c>
      <c r="D13">
        <v>3.75</v>
      </c>
      <c r="L13" s="1">
        <v>42498.983923611115</v>
      </c>
      <c r="M13" t="s">
        <v>21</v>
      </c>
      <c r="N13">
        <v>10593</v>
      </c>
      <c r="O13">
        <v>3</v>
      </c>
      <c r="P13">
        <v>1000</v>
      </c>
      <c r="Q13" t="s">
        <v>8</v>
      </c>
      <c r="R13">
        <v>4</v>
      </c>
      <c r="S13" t="s">
        <v>2</v>
      </c>
    </row>
    <row r="14" spans="1:19" x14ac:dyDescent="0.25">
      <c r="A14">
        <v>1000</v>
      </c>
      <c r="B14">
        <v>3.75</v>
      </c>
      <c r="C14">
        <v>2.9166666666666599</v>
      </c>
      <c r="D14">
        <v>3.75</v>
      </c>
      <c r="L14" s="1">
        <v>42499.019155092596</v>
      </c>
      <c r="M14" t="s">
        <v>21</v>
      </c>
      <c r="N14">
        <v>11783</v>
      </c>
      <c r="O14">
        <v>3</v>
      </c>
      <c r="P14">
        <v>2000</v>
      </c>
      <c r="Q14" t="s">
        <v>8</v>
      </c>
      <c r="R14">
        <v>4</v>
      </c>
      <c r="S14" t="s">
        <v>2</v>
      </c>
    </row>
    <row r="15" spans="1:19" x14ac:dyDescent="0.25">
      <c r="A15">
        <v>2000</v>
      </c>
      <c r="B15">
        <v>3.75</v>
      </c>
      <c r="C15">
        <v>2.9166666666666599</v>
      </c>
      <c r="D15">
        <v>3.75</v>
      </c>
      <c r="L15" s="1">
        <v>42498.984074074076</v>
      </c>
      <c r="M15" t="s">
        <v>21</v>
      </c>
      <c r="N15">
        <v>13354</v>
      </c>
      <c r="O15">
        <v>3</v>
      </c>
      <c r="P15">
        <v>1000</v>
      </c>
      <c r="Q15" t="s">
        <v>9</v>
      </c>
      <c r="R15">
        <v>4</v>
      </c>
      <c r="S15" t="s">
        <v>2</v>
      </c>
    </row>
    <row r="16" spans="1:19" x14ac:dyDescent="0.25">
      <c r="L16" s="1">
        <v>42499.019317129627</v>
      </c>
      <c r="M16" t="s">
        <v>21</v>
      </c>
      <c r="N16">
        <v>14350</v>
      </c>
      <c r="O16">
        <v>3</v>
      </c>
      <c r="P16">
        <v>2000</v>
      </c>
      <c r="Q16" t="s">
        <v>9</v>
      </c>
      <c r="R16">
        <v>4</v>
      </c>
      <c r="S16" t="s">
        <v>2</v>
      </c>
    </row>
    <row r="17" spans="1:19" x14ac:dyDescent="0.25">
      <c r="A17" t="s">
        <v>18</v>
      </c>
      <c r="L17" s="1">
        <v>42503.448576388888</v>
      </c>
      <c r="M17" t="s">
        <v>21</v>
      </c>
      <c r="N17">
        <v>16393</v>
      </c>
      <c r="O17">
        <v>3</v>
      </c>
      <c r="P17">
        <v>2000</v>
      </c>
      <c r="Q17" t="s">
        <v>23</v>
      </c>
      <c r="R17">
        <v>4</v>
      </c>
      <c r="S17" t="s">
        <v>2</v>
      </c>
    </row>
    <row r="18" spans="1:19" x14ac:dyDescent="0.25">
      <c r="B18" t="s">
        <v>13</v>
      </c>
      <c r="C18" t="s">
        <v>14</v>
      </c>
      <c r="D18" t="s">
        <v>15</v>
      </c>
      <c r="L18" s="1">
        <v>42500.525347222225</v>
      </c>
      <c r="M18" t="s">
        <v>21</v>
      </c>
      <c r="N18">
        <v>17009</v>
      </c>
      <c r="O18">
        <v>3</v>
      </c>
      <c r="P18">
        <v>2000</v>
      </c>
      <c r="Q18" t="s">
        <v>23</v>
      </c>
      <c r="R18">
        <v>4</v>
      </c>
      <c r="S18" t="s">
        <v>2</v>
      </c>
    </row>
    <row r="19" spans="1:19" x14ac:dyDescent="0.25">
      <c r="A19">
        <v>100</v>
      </c>
      <c r="B19">
        <v>-43.3333333333333</v>
      </c>
      <c r="C19">
        <v>-5.3333333333333304</v>
      </c>
      <c r="D19">
        <v>-47</v>
      </c>
      <c r="L19" s="1">
        <v>42499.570300925923</v>
      </c>
      <c r="M19" t="s">
        <v>21</v>
      </c>
      <c r="N19">
        <v>17401</v>
      </c>
      <c r="O19">
        <v>3</v>
      </c>
      <c r="P19">
        <v>2000</v>
      </c>
      <c r="Q19" t="s">
        <v>9</v>
      </c>
      <c r="R19">
        <v>4</v>
      </c>
      <c r="S19" t="s">
        <v>2</v>
      </c>
    </row>
    <row r="20" spans="1:19" x14ac:dyDescent="0.25">
      <c r="A20">
        <v>200</v>
      </c>
      <c r="B20">
        <v>-39.8333333333333</v>
      </c>
      <c r="C20">
        <v>2.2943722943722902</v>
      </c>
      <c r="D20">
        <v>-43.3333333333333</v>
      </c>
      <c r="L20" s="1">
        <v>42499.570104166669</v>
      </c>
      <c r="M20" t="s">
        <v>21</v>
      </c>
      <c r="N20">
        <v>18659</v>
      </c>
      <c r="O20">
        <v>3</v>
      </c>
      <c r="P20">
        <v>2000</v>
      </c>
      <c r="Q20" t="s">
        <v>8</v>
      </c>
      <c r="R20">
        <v>4</v>
      </c>
      <c r="S20" t="s">
        <v>2</v>
      </c>
    </row>
    <row r="21" spans="1:19" x14ac:dyDescent="0.25">
      <c r="A21">
        <v>500</v>
      </c>
      <c r="B21">
        <v>-28</v>
      </c>
      <c r="C21">
        <v>2.2943722943722902</v>
      </c>
      <c r="D21">
        <v>-35.599999999999902</v>
      </c>
      <c r="L21" s="1">
        <v>42503.448391203703</v>
      </c>
      <c r="M21" t="s">
        <v>21</v>
      </c>
      <c r="N21">
        <v>21520</v>
      </c>
      <c r="O21">
        <v>3</v>
      </c>
      <c r="P21">
        <v>2000</v>
      </c>
      <c r="Q21" t="s">
        <v>9</v>
      </c>
      <c r="R21">
        <v>4</v>
      </c>
      <c r="S21" t="s">
        <v>2</v>
      </c>
    </row>
    <row r="22" spans="1:19" x14ac:dyDescent="0.25">
      <c r="A22">
        <v>1000</v>
      </c>
      <c r="B22">
        <v>-0.85476190476190395</v>
      </c>
      <c r="C22">
        <v>2.2943722943722902</v>
      </c>
      <c r="D22">
        <v>-24.089285714285701</v>
      </c>
      <c r="L22" s="1">
        <v>42498.971284722225</v>
      </c>
      <c r="M22" t="s">
        <v>21</v>
      </c>
      <c r="N22">
        <v>680</v>
      </c>
      <c r="O22">
        <v>-6.5</v>
      </c>
      <c r="P22">
        <v>100</v>
      </c>
      <c r="Q22" t="s">
        <v>10</v>
      </c>
      <c r="R22">
        <v>14</v>
      </c>
      <c r="S22" t="s">
        <v>3</v>
      </c>
    </row>
    <row r="23" spans="1:19" x14ac:dyDescent="0.25">
      <c r="A23">
        <v>2000</v>
      </c>
      <c r="B23">
        <v>0.40401002506265599</v>
      </c>
      <c r="C23">
        <v>2.4318181818181799</v>
      </c>
      <c r="D23">
        <v>0.40401002506265599</v>
      </c>
      <c r="L23" s="1">
        <v>42498.971261574072</v>
      </c>
      <c r="M23" t="s">
        <v>21</v>
      </c>
      <c r="N23">
        <v>1058</v>
      </c>
      <c r="O23">
        <v>-6.5</v>
      </c>
      <c r="P23">
        <v>100</v>
      </c>
      <c r="Q23" t="s">
        <v>8</v>
      </c>
      <c r="R23">
        <v>14</v>
      </c>
      <c r="S23" t="s">
        <v>3</v>
      </c>
    </row>
    <row r="24" spans="1:19" x14ac:dyDescent="0.25">
      <c r="L24" s="1">
        <v>42498.972673611112</v>
      </c>
      <c r="M24" t="s">
        <v>21</v>
      </c>
      <c r="N24">
        <v>595</v>
      </c>
      <c r="O24">
        <v>1.5</v>
      </c>
      <c r="P24">
        <v>200</v>
      </c>
      <c r="Q24" t="s">
        <v>10</v>
      </c>
      <c r="R24">
        <v>10</v>
      </c>
      <c r="S24" t="s">
        <v>3</v>
      </c>
    </row>
    <row r="25" spans="1:19" x14ac:dyDescent="0.25">
      <c r="A25" t="s">
        <v>19</v>
      </c>
      <c r="L25" s="1">
        <v>42498.971273148149</v>
      </c>
      <c r="M25" t="s">
        <v>21</v>
      </c>
      <c r="N25">
        <v>1311</v>
      </c>
      <c r="O25">
        <v>2.2000000000000002</v>
      </c>
      <c r="P25">
        <v>100</v>
      </c>
      <c r="Q25" t="s">
        <v>9</v>
      </c>
      <c r="R25">
        <v>5</v>
      </c>
      <c r="S25" t="s">
        <v>3</v>
      </c>
    </row>
    <row r="26" spans="1:19" x14ac:dyDescent="0.25">
      <c r="B26" t="s">
        <v>13</v>
      </c>
      <c r="C26" t="s">
        <v>14</v>
      </c>
      <c r="D26" t="s">
        <v>15</v>
      </c>
      <c r="L26" s="1">
        <v>42498.972673611112</v>
      </c>
      <c r="M26" t="s">
        <v>21</v>
      </c>
      <c r="N26">
        <v>2112</v>
      </c>
      <c r="O26">
        <v>2.2000000000000002</v>
      </c>
      <c r="P26">
        <v>200</v>
      </c>
      <c r="Q26" t="s">
        <v>9</v>
      </c>
      <c r="R26">
        <v>5</v>
      </c>
      <c r="S26" t="s">
        <v>3</v>
      </c>
    </row>
    <row r="27" spans="1:19" x14ac:dyDescent="0.25">
      <c r="A27">
        <v>100</v>
      </c>
      <c r="B27">
        <v>-145</v>
      </c>
      <c r="C27">
        <v>-32.536011904761899</v>
      </c>
      <c r="D27">
        <v>-145</v>
      </c>
      <c r="L27" s="1">
        <v>42498.972638888888</v>
      </c>
      <c r="M27" t="s">
        <v>21</v>
      </c>
      <c r="N27">
        <v>665</v>
      </c>
      <c r="O27">
        <v>2.75</v>
      </c>
      <c r="P27">
        <v>200</v>
      </c>
      <c r="Q27" t="s">
        <v>8</v>
      </c>
      <c r="R27">
        <v>9</v>
      </c>
      <c r="S27" t="s">
        <v>3</v>
      </c>
    </row>
    <row r="28" spans="1:19" x14ac:dyDescent="0.25">
      <c r="A28">
        <v>200</v>
      </c>
      <c r="B28">
        <v>-145</v>
      </c>
      <c r="C28">
        <v>0.30771054455264901</v>
      </c>
      <c r="D28">
        <v>-145</v>
      </c>
      <c r="L28" s="1">
        <v>42498.974803240744</v>
      </c>
      <c r="M28" t="s">
        <v>21</v>
      </c>
      <c r="N28">
        <v>11437</v>
      </c>
      <c r="O28">
        <v>2.9166666666666599</v>
      </c>
      <c r="P28">
        <v>500</v>
      </c>
      <c r="Q28" t="s">
        <v>9</v>
      </c>
      <c r="R28">
        <v>6</v>
      </c>
      <c r="S28" t="s">
        <v>3</v>
      </c>
    </row>
    <row r="29" spans="1:19" x14ac:dyDescent="0.25">
      <c r="A29">
        <v>500</v>
      </c>
      <c r="B29">
        <v>-141.5</v>
      </c>
      <c r="C29">
        <v>0.408058608058607</v>
      </c>
      <c r="D29">
        <v>-141.5</v>
      </c>
      <c r="L29" s="1">
        <v>42498.984398148146</v>
      </c>
      <c r="M29" t="s">
        <v>21</v>
      </c>
      <c r="N29">
        <v>21799</v>
      </c>
      <c r="O29">
        <v>2.9166666666666599</v>
      </c>
      <c r="P29">
        <v>1000</v>
      </c>
      <c r="Q29" t="s">
        <v>9</v>
      </c>
      <c r="R29">
        <v>6</v>
      </c>
      <c r="S29" t="s">
        <v>3</v>
      </c>
    </row>
    <row r="30" spans="1:19" x14ac:dyDescent="0.25">
      <c r="A30">
        <v>1000</v>
      </c>
      <c r="B30">
        <v>-136.333333333333</v>
      </c>
      <c r="C30">
        <v>0.408058608058607</v>
      </c>
      <c r="D30">
        <v>-141.5</v>
      </c>
      <c r="L30" s="1">
        <v>42499.02008101852</v>
      </c>
      <c r="M30" t="s">
        <v>21</v>
      </c>
      <c r="N30">
        <v>46598</v>
      </c>
      <c r="O30">
        <v>2.9166666666666599</v>
      </c>
      <c r="P30">
        <v>2000</v>
      </c>
      <c r="Q30" t="s">
        <v>9</v>
      </c>
      <c r="R30">
        <v>6</v>
      </c>
      <c r="S30" t="s">
        <v>3</v>
      </c>
    </row>
    <row r="31" spans="1:19" x14ac:dyDescent="0.25">
      <c r="A31">
        <v>2000</v>
      </c>
      <c r="B31">
        <v>-124.333333333333</v>
      </c>
      <c r="C31">
        <v>0.49373219373219301</v>
      </c>
      <c r="D31">
        <v>-136.333333333333</v>
      </c>
      <c r="L31" s="1">
        <v>42499.571087962962</v>
      </c>
      <c r="M31" t="s">
        <v>21</v>
      </c>
      <c r="N31">
        <v>47736</v>
      </c>
      <c r="O31">
        <v>2.9166666666666599</v>
      </c>
      <c r="P31">
        <v>2000</v>
      </c>
      <c r="Q31" t="s">
        <v>9</v>
      </c>
      <c r="R31">
        <v>6</v>
      </c>
      <c r="S31" t="s">
        <v>3</v>
      </c>
    </row>
    <row r="32" spans="1:19" x14ac:dyDescent="0.25">
      <c r="L32" s="1">
        <v>42500.525902777779</v>
      </c>
      <c r="M32" t="s">
        <v>21</v>
      </c>
      <c r="N32">
        <v>47971</v>
      </c>
      <c r="O32">
        <v>2.9166666666666599</v>
      </c>
      <c r="P32">
        <v>2000</v>
      </c>
      <c r="Q32" t="s">
        <v>9</v>
      </c>
      <c r="R32">
        <v>6</v>
      </c>
      <c r="S32" t="s">
        <v>3</v>
      </c>
    </row>
    <row r="33" spans="1:19" x14ac:dyDescent="0.25">
      <c r="A33" t="s">
        <v>20</v>
      </c>
      <c r="L33" s="1">
        <v>42503.449143518519</v>
      </c>
      <c r="M33" t="s">
        <v>21</v>
      </c>
      <c r="N33">
        <v>48790</v>
      </c>
      <c r="O33">
        <v>2.9166666666666599</v>
      </c>
      <c r="P33">
        <v>2000</v>
      </c>
      <c r="Q33" t="s">
        <v>9</v>
      </c>
      <c r="R33">
        <v>6</v>
      </c>
      <c r="S33" t="s">
        <v>3</v>
      </c>
    </row>
    <row r="34" spans="1:19" x14ac:dyDescent="0.25">
      <c r="B34" t="s">
        <v>13</v>
      </c>
      <c r="C34" t="s">
        <v>14</v>
      </c>
      <c r="D34" t="s">
        <v>15</v>
      </c>
      <c r="L34" s="1">
        <v>42500.526597222219</v>
      </c>
      <c r="M34" t="s">
        <v>21</v>
      </c>
      <c r="N34">
        <v>60230</v>
      </c>
      <c r="O34">
        <v>3.25</v>
      </c>
      <c r="P34">
        <v>2000</v>
      </c>
      <c r="Q34" t="s">
        <v>23</v>
      </c>
      <c r="R34">
        <v>8</v>
      </c>
      <c r="S34" t="s">
        <v>3</v>
      </c>
    </row>
    <row r="35" spans="1:19" x14ac:dyDescent="0.25">
      <c r="A35">
        <v>100</v>
      </c>
      <c r="B35">
        <v>-295.5</v>
      </c>
      <c r="C35">
        <v>-190</v>
      </c>
      <c r="D35">
        <v>-295.5</v>
      </c>
      <c r="L35" s="1">
        <v>42503.449861111112</v>
      </c>
      <c r="M35" t="s">
        <v>21</v>
      </c>
      <c r="N35">
        <v>61819</v>
      </c>
      <c r="O35">
        <v>3.25</v>
      </c>
      <c r="P35">
        <v>2000</v>
      </c>
      <c r="Q35" t="s">
        <v>23</v>
      </c>
      <c r="R35">
        <v>8</v>
      </c>
      <c r="S35" t="s">
        <v>3</v>
      </c>
    </row>
    <row r="36" spans="1:19" x14ac:dyDescent="0.25">
      <c r="A36">
        <v>200</v>
      </c>
      <c r="B36">
        <v>-295.5</v>
      </c>
      <c r="C36">
        <v>-142.542857142857</v>
      </c>
      <c r="D36">
        <v>-295.5</v>
      </c>
      <c r="L36" s="1">
        <v>42498.974826388891</v>
      </c>
      <c r="M36" t="s">
        <v>21</v>
      </c>
      <c r="N36">
        <v>1298</v>
      </c>
      <c r="O36">
        <v>3.75</v>
      </c>
      <c r="P36">
        <v>500</v>
      </c>
      <c r="Q36" t="s">
        <v>10</v>
      </c>
      <c r="R36">
        <v>8</v>
      </c>
      <c r="S36" t="s">
        <v>3</v>
      </c>
    </row>
    <row r="37" spans="1:19" x14ac:dyDescent="0.25">
      <c r="A37">
        <v>500</v>
      </c>
      <c r="B37">
        <v>-295.5</v>
      </c>
      <c r="C37">
        <v>0.42773892773892702</v>
      </c>
      <c r="D37">
        <v>-295.5</v>
      </c>
      <c r="L37" s="1">
        <v>42498.974675925929</v>
      </c>
      <c r="M37" t="s">
        <v>21</v>
      </c>
      <c r="N37">
        <v>1721</v>
      </c>
      <c r="O37">
        <v>3.75</v>
      </c>
      <c r="P37">
        <v>500</v>
      </c>
      <c r="Q37" t="s">
        <v>8</v>
      </c>
      <c r="R37">
        <v>8</v>
      </c>
      <c r="S37" t="s">
        <v>3</v>
      </c>
    </row>
    <row r="38" spans="1:19" x14ac:dyDescent="0.25">
      <c r="A38">
        <v>1000</v>
      </c>
      <c r="B38">
        <v>-295.5</v>
      </c>
      <c r="C38">
        <v>0.42773892773892702</v>
      </c>
      <c r="D38">
        <v>-295.5</v>
      </c>
      <c r="L38" s="1">
        <v>42499.020104166666</v>
      </c>
      <c r="M38" t="s">
        <v>21</v>
      </c>
      <c r="N38">
        <v>2261</v>
      </c>
      <c r="O38">
        <v>3.75</v>
      </c>
      <c r="P38">
        <v>2000</v>
      </c>
      <c r="Q38" t="s">
        <v>10</v>
      </c>
      <c r="R38">
        <v>8</v>
      </c>
      <c r="S38" t="s">
        <v>3</v>
      </c>
    </row>
    <row r="39" spans="1:19" x14ac:dyDescent="0.25">
      <c r="A39">
        <v>2000</v>
      </c>
      <c r="B39">
        <v>-284.64999999999998</v>
      </c>
      <c r="C39">
        <v>0.42773892773892702</v>
      </c>
      <c r="D39">
        <v>-284.64999999999998</v>
      </c>
      <c r="L39" s="1">
        <v>42498.9844212963</v>
      </c>
      <c r="M39" t="s">
        <v>21</v>
      </c>
      <c r="N39">
        <v>2300</v>
      </c>
      <c r="O39">
        <v>3.75</v>
      </c>
      <c r="P39">
        <v>1000</v>
      </c>
      <c r="Q39" t="s">
        <v>10</v>
      </c>
      <c r="R39">
        <v>8</v>
      </c>
      <c r="S39" t="s">
        <v>3</v>
      </c>
    </row>
    <row r="40" spans="1:19" x14ac:dyDescent="0.25">
      <c r="L40" s="1">
        <v>42499.571111111109</v>
      </c>
      <c r="M40" t="s">
        <v>21</v>
      </c>
      <c r="N40">
        <v>2349</v>
      </c>
      <c r="O40">
        <v>3.75</v>
      </c>
      <c r="P40">
        <v>2000</v>
      </c>
      <c r="Q40" t="s">
        <v>10</v>
      </c>
      <c r="R40">
        <v>8</v>
      </c>
      <c r="S40" t="s">
        <v>3</v>
      </c>
    </row>
    <row r="41" spans="1:19" x14ac:dyDescent="0.25">
      <c r="L41" s="1">
        <v>42498.984143518515</v>
      </c>
      <c r="M41" t="s">
        <v>21</v>
      </c>
      <c r="N41">
        <v>5300</v>
      </c>
      <c r="O41">
        <v>3.75</v>
      </c>
      <c r="P41">
        <v>1000</v>
      </c>
      <c r="Q41" t="s">
        <v>8</v>
      </c>
      <c r="R41">
        <v>8</v>
      </c>
      <c r="S41" t="s">
        <v>3</v>
      </c>
    </row>
    <row r="42" spans="1:19" x14ac:dyDescent="0.25">
      <c r="L42" s="1">
        <v>42499.019537037035</v>
      </c>
      <c r="M42" t="s">
        <v>21</v>
      </c>
      <c r="N42">
        <v>18574</v>
      </c>
      <c r="O42">
        <v>3.75</v>
      </c>
      <c r="P42">
        <v>2000</v>
      </c>
      <c r="Q42" t="s">
        <v>8</v>
      </c>
      <c r="R42">
        <v>8</v>
      </c>
      <c r="S42" t="s">
        <v>3</v>
      </c>
    </row>
    <row r="43" spans="1:19" x14ac:dyDescent="0.25">
      <c r="L43" s="1">
        <v>42499.570532407408</v>
      </c>
      <c r="M43" t="s">
        <v>21</v>
      </c>
      <c r="N43">
        <v>19546</v>
      </c>
      <c r="O43">
        <v>3.75</v>
      </c>
      <c r="P43">
        <v>2000</v>
      </c>
      <c r="Q43" t="s">
        <v>8</v>
      </c>
      <c r="R43">
        <v>8</v>
      </c>
      <c r="S43" t="s">
        <v>3</v>
      </c>
    </row>
    <row r="44" spans="1:19" x14ac:dyDescent="0.25">
      <c r="L44" s="1">
        <v>42498.971342592595</v>
      </c>
      <c r="M44" t="s">
        <v>21</v>
      </c>
      <c r="N44">
        <v>1514</v>
      </c>
      <c r="O44">
        <v>-43.3333333333333</v>
      </c>
      <c r="P44">
        <v>100</v>
      </c>
      <c r="Q44" t="s">
        <v>10</v>
      </c>
      <c r="R44">
        <v>33</v>
      </c>
      <c r="S44" t="s">
        <v>4</v>
      </c>
    </row>
    <row r="45" spans="1:19" x14ac:dyDescent="0.25">
      <c r="L45" s="1">
        <v>42498.971307870372</v>
      </c>
      <c r="M45" t="s">
        <v>21</v>
      </c>
      <c r="N45">
        <v>2401</v>
      </c>
      <c r="O45">
        <v>-43.3333333333333</v>
      </c>
      <c r="P45">
        <v>100</v>
      </c>
      <c r="Q45" t="s">
        <v>8</v>
      </c>
      <c r="R45">
        <v>33</v>
      </c>
      <c r="S45" t="s">
        <v>4</v>
      </c>
    </row>
    <row r="46" spans="1:19" x14ac:dyDescent="0.25">
      <c r="L46" s="1">
        <v>42498.972743055558</v>
      </c>
      <c r="M46" t="s">
        <v>21</v>
      </c>
      <c r="N46">
        <v>2009</v>
      </c>
      <c r="O46">
        <v>-39.8333333333333</v>
      </c>
      <c r="P46">
        <v>200</v>
      </c>
      <c r="Q46" t="s">
        <v>10</v>
      </c>
      <c r="R46">
        <v>32</v>
      </c>
      <c r="S46" t="s">
        <v>4</v>
      </c>
    </row>
    <row r="47" spans="1:19" x14ac:dyDescent="0.25">
      <c r="L47" s="1">
        <v>42498.972696759258</v>
      </c>
      <c r="M47" t="s">
        <v>21</v>
      </c>
      <c r="N47">
        <v>2054</v>
      </c>
      <c r="O47">
        <v>-39.8333333333333</v>
      </c>
      <c r="P47">
        <v>200</v>
      </c>
      <c r="Q47" t="s">
        <v>8</v>
      </c>
      <c r="R47">
        <v>32</v>
      </c>
      <c r="S47" t="s">
        <v>4</v>
      </c>
    </row>
    <row r="48" spans="1:19" x14ac:dyDescent="0.25">
      <c r="L48" s="1">
        <v>42498.975335648145</v>
      </c>
      <c r="M48" t="s">
        <v>21</v>
      </c>
      <c r="N48">
        <v>3729</v>
      </c>
      <c r="O48">
        <v>-28</v>
      </c>
      <c r="P48">
        <v>500</v>
      </c>
      <c r="Q48" t="s">
        <v>10</v>
      </c>
      <c r="R48">
        <v>29</v>
      </c>
      <c r="S48" t="s">
        <v>4</v>
      </c>
    </row>
    <row r="49" spans="2:19" x14ac:dyDescent="0.25">
      <c r="L49" s="1">
        <v>42498.974861111114</v>
      </c>
      <c r="M49" t="s">
        <v>21</v>
      </c>
      <c r="N49">
        <v>3911</v>
      </c>
      <c r="O49">
        <v>-28</v>
      </c>
      <c r="P49">
        <v>500</v>
      </c>
      <c r="Q49" t="s">
        <v>8</v>
      </c>
      <c r="R49">
        <v>29</v>
      </c>
      <c r="S49" t="s">
        <v>4</v>
      </c>
    </row>
    <row r="50" spans="2:19" x14ac:dyDescent="0.25">
      <c r="L50" s="1">
        <v>42498.985810185186</v>
      </c>
      <c r="M50" t="s">
        <v>21</v>
      </c>
      <c r="N50">
        <v>6390</v>
      </c>
      <c r="O50">
        <v>-7.72435897435897</v>
      </c>
      <c r="P50">
        <v>1000</v>
      </c>
      <c r="Q50" t="s">
        <v>10</v>
      </c>
      <c r="R50">
        <v>23</v>
      </c>
      <c r="S50" t="s">
        <v>4</v>
      </c>
    </row>
    <row r="51" spans="2:19" x14ac:dyDescent="0.25">
      <c r="L51" s="1">
        <v>42498.971319444441</v>
      </c>
      <c r="M51" t="s">
        <v>21</v>
      </c>
      <c r="N51">
        <v>995</v>
      </c>
      <c r="O51">
        <v>-5.3333333333333304</v>
      </c>
      <c r="P51">
        <v>100</v>
      </c>
      <c r="Q51" t="s">
        <v>9</v>
      </c>
      <c r="R51">
        <v>16</v>
      </c>
      <c r="S51" t="s">
        <v>4</v>
      </c>
    </row>
    <row r="52" spans="2:19" x14ac:dyDescent="0.25">
      <c r="L52" s="1">
        <v>42499.024687500001</v>
      </c>
      <c r="M52" t="s">
        <v>21</v>
      </c>
      <c r="N52">
        <v>11418</v>
      </c>
      <c r="O52">
        <v>-0.87820512820512797</v>
      </c>
      <c r="P52">
        <v>2000</v>
      </c>
      <c r="Q52" t="s">
        <v>10</v>
      </c>
      <c r="R52">
        <v>18</v>
      </c>
      <c r="S52" t="s">
        <v>4</v>
      </c>
    </row>
    <row r="53" spans="2:19" x14ac:dyDescent="0.25">
      <c r="L53" s="1">
        <v>42499.575937499998</v>
      </c>
      <c r="M53" t="s">
        <v>21</v>
      </c>
      <c r="N53">
        <v>11872</v>
      </c>
      <c r="O53">
        <v>-0.87820512820512797</v>
      </c>
      <c r="P53">
        <v>2000</v>
      </c>
      <c r="Q53" t="s">
        <v>10</v>
      </c>
      <c r="R53">
        <v>18</v>
      </c>
      <c r="S53" t="s">
        <v>4</v>
      </c>
    </row>
    <row r="54" spans="2:19" x14ac:dyDescent="0.25">
      <c r="L54" s="1">
        <v>42498.984537037039</v>
      </c>
      <c r="M54" t="s">
        <v>21</v>
      </c>
      <c r="N54">
        <v>9499</v>
      </c>
      <c r="O54">
        <v>-0.85476190476190395</v>
      </c>
      <c r="P54">
        <v>1000</v>
      </c>
      <c r="Q54" t="s">
        <v>8</v>
      </c>
      <c r="R54">
        <v>13</v>
      </c>
      <c r="S54" t="s">
        <v>4</v>
      </c>
    </row>
    <row r="55" spans="2:19" x14ac:dyDescent="0.25">
      <c r="L55" s="1">
        <v>42499.021493055552</v>
      </c>
      <c r="M55" t="s">
        <v>21</v>
      </c>
      <c r="N55">
        <v>119938</v>
      </c>
      <c r="O55">
        <v>0.40401002506265599</v>
      </c>
      <c r="P55">
        <v>2000</v>
      </c>
      <c r="Q55" t="s">
        <v>8</v>
      </c>
      <c r="R55">
        <v>2</v>
      </c>
      <c r="S55" t="s">
        <v>4</v>
      </c>
    </row>
    <row r="56" spans="2:19" x14ac:dyDescent="0.25">
      <c r="L56" s="1">
        <v>42499.572581018518</v>
      </c>
      <c r="M56" t="s">
        <v>21</v>
      </c>
      <c r="N56">
        <v>126617</v>
      </c>
      <c r="O56">
        <v>0.40401002506265599</v>
      </c>
      <c r="P56">
        <v>2000</v>
      </c>
      <c r="Q56" t="s">
        <v>8</v>
      </c>
      <c r="R56">
        <v>2</v>
      </c>
      <c r="S56" t="s">
        <v>4</v>
      </c>
    </row>
    <row r="57" spans="2:19" x14ac:dyDescent="0.25">
      <c r="L57" s="1">
        <v>42498.972719907404</v>
      </c>
      <c r="M57" t="s">
        <v>21</v>
      </c>
      <c r="N57">
        <v>1520</v>
      </c>
      <c r="O57">
        <v>2.2943722943722902</v>
      </c>
      <c r="P57">
        <v>200</v>
      </c>
      <c r="Q57" t="s">
        <v>9</v>
      </c>
      <c r="R57">
        <v>5</v>
      </c>
      <c r="S57" t="s">
        <v>4</v>
      </c>
    </row>
    <row r="58" spans="2:19" x14ac:dyDescent="0.25">
      <c r="L58" s="1">
        <v>42498.975300925929</v>
      </c>
      <c r="M58" t="s">
        <v>21</v>
      </c>
      <c r="N58">
        <v>37244</v>
      </c>
      <c r="O58">
        <v>2.2943722943722902</v>
      </c>
      <c r="P58">
        <v>500</v>
      </c>
      <c r="Q58" t="s">
        <v>9</v>
      </c>
      <c r="R58">
        <v>5</v>
      </c>
      <c r="S58" t="s">
        <v>4</v>
      </c>
    </row>
    <row r="59" spans="2:19" x14ac:dyDescent="0.25">
      <c r="L59" s="1">
        <v>42498.98574074074</v>
      </c>
      <c r="M59" t="s">
        <v>21</v>
      </c>
      <c r="N59">
        <v>103925</v>
      </c>
      <c r="O59">
        <v>2.2943722943722902</v>
      </c>
      <c r="P59">
        <v>1000</v>
      </c>
      <c r="Q59" t="s">
        <v>9</v>
      </c>
      <c r="R59">
        <v>5</v>
      </c>
      <c r="S59" t="s">
        <v>4</v>
      </c>
    </row>
    <row r="60" spans="2:19" x14ac:dyDescent="0.25">
      <c r="L60" s="1">
        <v>42499.024560185186</v>
      </c>
      <c r="M60" t="s">
        <v>21</v>
      </c>
      <c r="N60">
        <v>264927</v>
      </c>
      <c r="O60">
        <v>2.4318181818181799</v>
      </c>
      <c r="P60">
        <v>2000</v>
      </c>
      <c r="Q60" t="s">
        <v>9</v>
      </c>
      <c r="R60">
        <v>6</v>
      </c>
      <c r="S60" t="s">
        <v>4</v>
      </c>
    </row>
    <row r="61" spans="2:19" x14ac:dyDescent="0.25">
      <c r="L61" s="1">
        <v>42503.453067129631</v>
      </c>
      <c r="M61" t="s">
        <v>21</v>
      </c>
      <c r="N61">
        <v>276826</v>
      </c>
      <c r="O61">
        <v>2.4318181818181799</v>
      </c>
      <c r="P61">
        <v>2000</v>
      </c>
      <c r="Q61" t="s">
        <v>9</v>
      </c>
      <c r="R61">
        <v>6</v>
      </c>
      <c r="S61" t="s">
        <v>4</v>
      </c>
    </row>
    <row r="62" spans="2:19" x14ac:dyDescent="0.25">
      <c r="L62" s="1">
        <v>42500.529814814814</v>
      </c>
      <c r="M62" t="s">
        <v>21</v>
      </c>
      <c r="N62">
        <v>277299</v>
      </c>
      <c r="O62">
        <v>2.4318181818181799</v>
      </c>
      <c r="P62">
        <v>2000</v>
      </c>
      <c r="Q62" t="s">
        <v>9</v>
      </c>
      <c r="R62">
        <v>6</v>
      </c>
      <c r="S62" t="s">
        <v>4</v>
      </c>
    </row>
    <row r="63" spans="2:19" x14ac:dyDescent="0.25">
      <c r="C63" t="s">
        <v>36</v>
      </c>
      <c r="D63" t="s">
        <v>37</v>
      </c>
      <c r="E63" t="s">
        <v>38</v>
      </c>
      <c r="F63" t="s">
        <v>39</v>
      </c>
      <c r="G63" t="s">
        <v>40</v>
      </c>
      <c r="L63" s="1">
        <v>42499.575798611113</v>
      </c>
      <c r="M63" t="s">
        <v>21</v>
      </c>
      <c r="N63">
        <v>278282</v>
      </c>
      <c r="O63">
        <v>2.4318181818181799</v>
      </c>
      <c r="P63">
        <v>2000</v>
      </c>
      <c r="Q63" t="s">
        <v>9</v>
      </c>
      <c r="R63">
        <v>6</v>
      </c>
      <c r="S63" t="s">
        <v>4</v>
      </c>
    </row>
    <row r="64" spans="2:19" x14ac:dyDescent="0.25">
      <c r="B64" t="s">
        <v>41</v>
      </c>
      <c r="C64">
        <v>3</v>
      </c>
      <c r="D64">
        <v>2.75</v>
      </c>
      <c r="E64">
        <v>2.94</v>
      </c>
      <c r="F64">
        <v>0.49</v>
      </c>
      <c r="G64">
        <v>0.42773892773892702</v>
      </c>
      <c r="L64" s="1">
        <v>42500.532754629632</v>
      </c>
      <c r="M64" t="s">
        <v>21</v>
      </c>
      <c r="N64">
        <v>254479</v>
      </c>
      <c r="O64">
        <v>2.9444444444444402</v>
      </c>
      <c r="P64">
        <v>2000</v>
      </c>
      <c r="Q64" t="s">
        <v>23</v>
      </c>
      <c r="R64">
        <v>8</v>
      </c>
      <c r="S64" t="s">
        <v>4</v>
      </c>
    </row>
    <row r="65" spans="2:19" x14ac:dyDescent="0.25">
      <c r="B65" t="s">
        <v>42</v>
      </c>
      <c r="C65" t="s">
        <v>43</v>
      </c>
      <c r="D65" t="s">
        <v>44</v>
      </c>
      <c r="E65" t="s">
        <v>45</v>
      </c>
      <c r="F65" t="s">
        <v>46</v>
      </c>
      <c r="G65" t="s">
        <v>47</v>
      </c>
      <c r="L65" s="1">
        <v>42503.456030092595</v>
      </c>
      <c r="M65" t="s">
        <v>21</v>
      </c>
      <c r="N65">
        <v>256041</v>
      </c>
      <c r="O65">
        <v>2.9444444444444402</v>
      </c>
      <c r="P65">
        <v>2000</v>
      </c>
      <c r="Q65" t="s">
        <v>23</v>
      </c>
      <c r="R65">
        <v>8</v>
      </c>
      <c r="S65" t="s">
        <v>4</v>
      </c>
    </row>
    <row r="66" spans="2:19" x14ac:dyDescent="0.25">
      <c r="L66" s="1">
        <v>42498.97152777778</v>
      </c>
      <c r="M66" t="s">
        <v>21</v>
      </c>
      <c r="N66">
        <v>6739</v>
      </c>
      <c r="O66">
        <v>-145</v>
      </c>
      <c r="P66">
        <v>100</v>
      </c>
      <c r="Q66" t="s">
        <v>10</v>
      </c>
      <c r="R66">
        <v>79</v>
      </c>
      <c r="S66" t="s">
        <v>5</v>
      </c>
    </row>
    <row r="67" spans="2:19" x14ac:dyDescent="0.25">
      <c r="E67">
        <v>296309</v>
      </c>
      <c r="L67" s="1">
        <v>42498.973402777781</v>
      </c>
      <c r="M67" t="s">
        <v>21</v>
      </c>
      <c r="N67">
        <v>6794</v>
      </c>
      <c r="O67">
        <v>-145</v>
      </c>
      <c r="P67">
        <v>200</v>
      </c>
      <c r="Q67" t="s">
        <v>10</v>
      </c>
      <c r="R67">
        <v>79</v>
      </c>
      <c r="S67" t="s">
        <v>5</v>
      </c>
    </row>
    <row r="68" spans="2:19" x14ac:dyDescent="0.25">
      <c r="E68">
        <f>E67/1000</f>
        <v>296.30900000000003</v>
      </c>
      <c r="L68" s="1">
        <v>42498.972824074073</v>
      </c>
      <c r="M68" t="s">
        <v>21</v>
      </c>
      <c r="N68">
        <v>7127</v>
      </c>
      <c r="O68">
        <v>-145</v>
      </c>
      <c r="P68">
        <v>200</v>
      </c>
      <c r="Q68" t="s">
        <v>8</v>
      </c>
      <c r="R68">
        <v>79</v>
      </c>
      <c r="S68" t="s">
        <v>5</v>
      </c>
    </row>
    <row r="69" spans="2:19" x14ac:dyDescent="0.25">
      <c r="E69">
        <f>INT(E68/60)</f>
        <v>4</v>
      </c>
      <c r="L69" s="1">
        <v>42498.97142361111</v>
      </c>
      <c r="M69" t="s">
        <v>21</v>
      </c>
      <c r="N69">
        <v>7311</v>
      </c>
      <c r="O69">
        <v>-145</v>
      </c>
      <c r="P69">
        <v>100</v>
      </c>
      <c r="Q69" t="s">
        <v>8</v>
      </c>
      <c r="R69">
        <v>79</v>
      </c>
      <c r="S69" t="s">
        <v>5</v>
      </c>
    </row>
    <row r="70" spans="2:19" x14ac:dyDescent="0.25">
      <c r="E70">
        <f>E68-(E69*60)</f>
        <v>56.309000000000026</v>
      </c>
      <c r="L70" s="1">
        <v>42498.979409722226</v>
      </c>
      <c r="M70" t="s">
        <v>21</v>
      </c>
      <c r="N70">
        <v>13023</v>
      </c>
      <c r="O70">
        <v>-141.5</v>
      </c>
      <c r="P70">
        <v>500</v>
      </c>
      <c r="Q70" t="s">
        <v>10</v>
      </c>
      <c r="R70">
        <v>78</v>
      </c>
      <c r="S70" t="s">
        <v>5</v>
      </c>
    </row>
    <row r="71" spans="2:19" x14ac:dyDescent="0.25">
      <c r="L71" s="1">
        <v>42498.975497685184</v>
      </c>
      <c r="M71" t="s">
        <v>21</v>
      </c>
      <c r="N71">
        <v>14018</v>
      </c>
      <c r="O71">
        <v>-141.5</v>
      </c>
      <c r="P71">
        <v>500</v>
      </c>
      <c r="Q71" t="s">
        <v>8</v>
      </c>
      <c r="R71">
        <v>78</v>
      </c>
      <c r="S71" t="s">
        <v>5</v>
      </c>
    </row>
    <row r="72" spans="2:19" x14ac:dyDescent="0.25">
      <c r="L72" s="1">
        <v>42498.995451388888</v>
      </c>
      <c r="M72" t="s">
        <v>21</v>
      </c>
      <c r="N72">
        <v>23149</v>
      </c>
      <c r="O72">
        <v>-136.333333333333</v>
      </c>
      <c r="P72">
        <v>1000</v>
      </c>
      <c r="Q72" t="s">
        <v>10</v>
      </c>
      <c r="R72">
        <v>76</v>
      </c>
      <c r="S72" t="s">
        <v>5</v>
      </c>
    </row>
    <row r="73" spans="2:19" x14ac:dyDescent="0.25">
      <c r="L73" s="1">
        <v>42498.986122685186</v>
      </c>
      <c r="M73" t="s">
        <v>21</v>
      </c>
      <c r="N73">
        <v>27141</v>
      </c>
      <c r="O73">
        <v>-136.333333333333</v>
      </c>
      <c r="P73">
        <v>1000</v>
      </c>
      <c r="Q73" t="s">
        <v>8</v>
      </c>
      <c r="R73">
        <v>76</v>
      </c>
      <c r="S73" t="s">
        <v>5</v>
      </c>
    </row>
    <row r="74" spans="2:19" x14ac:dyDescent="0.25">
      <c r="L74" s="1">
        <v>42499.056030092594</v>
      </c>
      <c r="M74" t="s">
        <v>21</v>
      </c>
      <c r="N74">
        <v>41706</v>
      </c>
      <c r="O74">
        <v>-124.333333333333</v>
      </c>
      <c r="P74">
        <v>2000</v>
      </c>
      <c r="Q74" t="s">
        <v>10</v>
      </c>
      <c r="R74">
        <v>73</v>
      </c>
      <c r="S74" t="s">
        <v>5</v>
      </c>
    </row>
    <row r="75" spans="2:19" x14ac:dyDescent="0.25">
      <c r="L75" s="1">
        <v>42499.025231481479</v>
      </c>
      <c r="M75" t="s">
        <v>21</v>
      </c>
      <c r="N75">
        <v>46972</v>
      </c>
      <c r="O75">
        <v>-124.333333333333</v>
      </c>
      <c r="P75">
        <v>2000</v>
      </c>
      <c r="Q75" t="s">
        <v>8</v>
      </c>
      <c r="R75">
        <v>73</v>
      </c>
      <c r="S75" t="s">
        <v>5</v>
      </c>
    </row>
    <row r="76" spans="2:19" x14ac:dyDescent="0.25">
      <c r="L76" s="1">
        <v>42499.576493055552</v>
      </c>
      <c r="M76" t="s">
        <v>21</v>
      </c>
      <c r="N76">
        <v>47340</v>
      </c>
      <c r="O76">
        <v>-124.333333333333</v>
      </c>
      <c r="P76">
        <v>2000</v>
      </c>
      <c r="Q76" t="s">
        <v>8</v>
      </c>
      <c r="R76">
        <v>73</v>
      </c>
      <c r="S76" t="s">
        <v>5</v>
      </c>
    </row>
    <row r="77" spans="2:19" x14ac:dyDescent="0.25">
      <c r="L77" s="1">
        <v>42499.599652777775</v>
      </c>
      <c r="M77" t="s">
        <v>21</v>
      </c>
      <c r="N77">
        <v>51938</v>
      </c>
      <c r="O77">
        <v>-124.333333333333</v>
      </c>
      <c r="P77">
        <v>2000</v>
      </c>
      <c r="Q77" t="s">
        <v>10</v>
      </c>
      <c r="R77">
        <v>73</v>
      </c>
      <c r="S77" t="s">
        <v>5</v>
      </c>
    </row>
    <row r="78" spans="2:19" x14ac:dyDescent="0.25">
      <c r="L78" s="1">
        <v>42498.971458333333</v>
      </c>
      <c r="M78" t="s">
        <v>21</v>
      </c>
      <c r="N78">
        <v>2466</v>
      </c>
      <c r="O78">
        <v>-32.536011904761899</v>
      </c>
      <c r="P78">
        <v>100</v>
      </c>
      <c r="Q78" t="s">
        <v>9</v>
      </c>
      <c r="R78">
        <v>37</v>
      </c>
      <c r="S78" t="s">
        <v>5</v>
      </c>
    </row>
    <row r="79" spans="2:19" x14ac:dyDescent="0.25">
      <c r="L79" s="1">
        <v>42503.551400462966</v>
      </c>
      <c r="M79" t="s">
        <v>21</v>
      </c>
      <c r="N79">
        <v>6309145</v>
      </c>
      <c r="O79">
        <v>-0.395680406549971</v>
      </c>
      <c r="P79">
        <v>2000</v>
      </c>
      <c r="Q79" t="s">
        <v>23</v>
      </c>
      <c r="R79">
        <v>19</v>
      </c>
      <c r="S79" t="s">
        <v>5</v>
      </c>
    </row>
    <row r="80" spans="2:19" x14ac:dyDescent="0.25">
      <c r="L80" s="1">
        <v>42500.629745370374</v>
      </c>
      <c r="M80" t="s">
        <v>21</v>
      </c>
      <c r="N80">
        <v>6406298</v>
      </c>
      <c r="O80">
        <v>-0.395680406549971</v>
      </c>
      <c r="P80">
        <v>2000</v>
      </c>
      <c r="Q80" t="s">
        <v>23</v>
      </c>
      <c r="R80">
        <v>19</v>
      </c>
      <c r="S80" t="s">
        <v>5</v>
      </c>
    </row>
    <row r="81" spans="12:26" x14ac:dyDescent="0.25">
      <c r="L81" s="1">
        <v>42498.973321759258</v>
      </c>
      <c r="M81" t="s">
        <v>21</v>
      </c>
      <c r="N81">
        <v>43294</v>
      </c>
      <c r="O81">
        <v>0.30771054455264901</v>
      </c>
      <c r="P81">
        <v>200</v>
      </c>
      <c r="Q81" t="s">
        <v>9</v>
      </c>
      <c r="R81">
        <v>3</v>
      </c>
      <c r="S81" t="s">
        <v>5</v>
      </c>
    </row>
    <row r="82" spans="12:26" x14ac:dyDescent="0.25">
      <c r="L82" s="1">
        <v>42498.979247685187</v>
      </c>
      <c r="M82" t="s">
        <v>21</v>
      </c>
      <c r="N82">
        <v>324005</v>
      </c>
      <c r="O82">
        <v>0.408058608058607</v>
      </c>
      <c r="P82">
        <v>500</v>
      </c>
      <c r="Q82" t="s">
        <v>9</v>
      </c>
      <c r="R82">
        <v>4</v>
      </c>
      <c r="S82" t="s">
        <v>5</v>
      </c>
    </row>
    <row r="83" spans="12:26" x14ac:dyDescent="0.25">
      <c r="L83" s="1">
        <v>42498.995185185187</v>
      </c>
      <c r="M83" t="s">
        <v>21</v>
      </c>
      <c r="N83">
        <v>782578</v>
      </c>
      <c r="O83">
        <v>0.408058608058607</v>
      </c>
      <c r="P83">
        <v>1000</v>
      </c>
      <c r="Q83" t="s">
        <v>9</v>
      </c>
      <c r="R83">
        <v>4</v>
      </c>
      <c r="S83" t="s">
        <v>5</v>
      </c>
    </row>
    <row r="84" spans="12:26" x14ac:dyDescent="0.25">
      <c r="L84" s="1">
        <v>42503.478379629632</v>
      </c>
      <c r="M84" t="s">
        <v>21</v>
      </c>
      <c r="N84">
        <v>1931173</v>
      </c>
      <c r="O84">
        <v>0.49373219373219301</v>
      </c>
      <c r="P84">
        <v>2000</v>
      </c>
      <c r="Q84" t="s">
        <v>9</v>
      </c>
      <c r="R84">
        <v>4</v>
      </c>
      <c r="S84" t="s">
        <v>5</v>
      </c>
    </row>
    <row r="85" spans="12:26" x14ac:dyDescent="0.25">
      <c r="L85" s="1">
        <v>42499.599050925928</v>
      </c>
      <c r="M85" t="s">
        <v>21</v>
      </c>
      <c r="N85">
        <v>1949441</v>
      </c>
      <c r="O85">
        <v>0.49373219373219301</v>
      </c>
      <c r="P85">
        <v>2000</v>
      </c>
      <c r="Q85" t="s">
        <v>9</v>
      </c>
      <c r="R85">
        <v>4</v>
      </c>
      <c r="S85" t="s">
        <v>5</v>
      </c>
    </row>
    <row r="86" spans="12:26" x14ac:dyDescent="0.25">
      <c r="L86" s="1">
        <v>42500.555601851855</v>
      </c>
      <c r="M86" t="s">
        <v>21</v>
      </c>
      <c r="N86">
        <v>1974036</v>
      </c>
      <c r="O86">
        <v>0.49373219373219301</v>
      </c>
      <c r="P86">
        <v>2000</v>
      </c>
      <c r="Q86" t="s">
        <v>9</v>
      </c>
      <c r="R86">
        <v>4</v>
      </c>
      <c r="S86" t="s">
        <v>5</v>
      </c>
    </row>
    <row r="87" spans="12:26" x14ac:dyDescent="0.25">
      <c r="L87" s="1">
        <v>42499.055543981478</v>
      </c>
      <c r="M87" t="s">
        <v>21</v>
      </c>
      <c r="N87">
        <v>2618960</v>
      </c>
      <c r="O87">
        <v>0.49373219373219301</v>
      </c>
      <c r="P87">
        <v>2000</v>
      </c>
      <c r="Q87" t="s">
        <v>9</v>
      </c>
      <c r="R87">
        <v>4</v>
      </c>
      <c r="S87" t="s">
        <v>5</v>
      </c>
    </row>
    <row r="88" spans="12:26" x14ac:dyDescent="0.25">
      <c r="L88" s="1">
        <v>42498.983796296299</v>
      </c>
      <c r="M88" t="s">
        <v>21</v>
      </c>
      <c r="N88">
        <v>41007</v>
      </c>
      <c r="O88">
        <v>-295.5</v>
      </c>
      <c r="P88">
        <v>500</v>
      </c>
      <c r="Q88" t="s">
        <v>10</v>
      </c>
      <c r="R88">
        <v>159</v>
      </c>
      <c r="S88" t="s">
        <v>6</v>
      </c>
      <c r="T88" t="s">
        <v>21</v>
      </c>
      <c r="U88">
        <v>20151</v>
      </c>
      <c r="V88">
        <v>3</v>
      </c>
      <c r="W88">
        <v>2000</v>
      </c>
      <c r="X88" t="s">
        <v>9</v>
      </c>
      <c r="Y88">
        <v>4</v>
      </c>
      <c r="Z88" t="s">
        <v>2</v>
      </c>
    </row>
    <row r="89" spans="12:26" x14ac:dyDescent="0.25">
      <c r="L89" s="1">
        <v>42498.97452546296</v>
      </c>
      <c r="M89" t="s">
        <v>21</v>
      </c>
      <c r="N89">
        <v>41301</v>
      </c>
      <c r="O89">
        <v>-295.5</v>
      </c>
      <c r="P89">
        <v>200</v>
      </c>
      <c r="Q89" t="s">
        <v>10</v>
      </c>
      <c r="R89">
        <v>159</v>
      </c>
      <c r="S89" t="s">
        <v>6</v>
      </c>
    </row>
    <row r="90" spans="12:26" x14ac:dyDescent="0.25">
      <c r="L90" s="1">
        <v>42498.972592592596</v>
      </c>
      <c r="M90" t="s">
        <v>21</v>
      </c>
      <c r="N90">
        <v>41506</v>
      </c>
      <c r="O90">
        <v>-295.5</v>
      </c>
      <c r="P90">
        <v>100</v>
      </c>
      <c r="Q90" t="s">
        <v>10</v>
      </c>
      <c r="R90">
        <v>159</v>
      </c>
      <c r="S90" t="s">
        <v>6</v>
      </c>
    </row>
    <row r="91" spans="12:26" x14ac:dyDescent="0.25">
      <c r="L91" s="1">
        <v>42498.979895833334</v>
      </c>
      <c r="M91" t="s">
        <v>21</v>
      </c>
      <c r="N91">
        <v>42553</v>
      </c>
      <c r="O91">
        <v>-295.5</v>
      </c>
      <c r="P91">
        <v>500</v>
      </c>
      <c r="Q91" t="s">
        <v>8</v>
      </c>
      <c r="R91">
        <v>159</v>
      </c>
      <c r="S91" t="s">
        <v>6</v>
      </c>
    </row>
    <row r="92" spans="12:26" x14ac:dyDescent="0.25">
      <c r="L92" s="1">
        <v>42498.972025462965</v>
      </c>
      <c r="M92" t="s">
        <v>21</v>
      </c>
      <c r="N92">
        <v>43103</v>
      </c>
      <c r="O92">
        <v>-295.5</v>
      </c>
      <c r="P92">
        <v>100</v>
      </c>
      <c r="Q92" t="s">
        <v>8</v>
      </c>
      <c r="R92">
        <v>159</v>
      </c>
      <c r="S92" t="s">
        <v>6</v>
      </c>
    </row>
    <row r="93" spans="12:26" x14ac:dyDescent="0.25">
      <c r="L93" s="1">
        <v>42498.973900462966</v>
      </c>
      <c r="M93" t="s">
        <v>21</v>
      </c>
      <c r="N93">
        <v>43123</v>
      </c>
      <c r="O93">
        <v>-295.5</v>
      </c>
      <c r="P93">
        <v>200</v>
      </c>
      <c r="Q93" t="s">
        <v>8</v>
      </c>
      <c r="R93">
        <v>159</v>
      </c>
      <c r="S93" t="s">
        <v>6</v>
      </c>
    </row>
    <row r="94" spans="12:26" x14ac:dyDescent="0.25">
      <c r="L94" s="1">
        <v>42499.019016203703</v>
      </c>
      <c r="M94" t="s">
        <v>21</v>
      </c>
      <c r="N94">
        <v>77193</v>
      </c>
      <c r="O94">
        <v>-292.5</v>
      </c>
      <c r="P94">
        <v>1000</v>
      </c>
      <c r="Q94" t="s">
        <v>10</v>
      </c>
      <c r="R94">
        <v>158</v>
      </c>
      <c r="S94" t="s">
        <v>6</v>
      </c>
    </row>
    <row r="95" spans="12:26" x14ac:dyDescent="0.25">
      <c r="L95" s="1">
        <v>42498.996365740742</v>
      </c>
      <c r="M95" t="s">
        <v>21</v>
      </c>
      <c r="N95">
        <v>78934</v>
      </c>
      <c r="O95">
        <v>-292.5</v>
      </c>
      <c r="P95">
        <v>1000</v>
      </c>
      <c r="Q95" t="s">
        <v>8</v>
      </c>
      <c r="R95">
        <v>158</v>
      </c>
      <c r="S95" t="s">
        <v>6</v>
      </c>
    </row>
    <row r="96" spans="12:26" x14ac:dyDescent="0.25">
      <c r="L96" s="1">
        <v>42499.601701388892</v>
      </c>
      <c r="M96" t="s">
        <v>21</v>
      </c>
      <c r="N96">
        <v>176774</v>
      </c>
      <c r="O96">
        <v>-284.64999999999998</v>
      </c>
      <c r="P96">
        <v>2000</v>
      </c>
      <c r="Q96" t="s">
        <v>8</v>
      </c>
      <c r="R96">
        <v>156</v>
      </c>
      <c r="S96" t="s">
        <v>6</v>
      </c>
    </row>
    <row r="97" spans="12:19" x14ac:dyDescent="0.25">
      <c r="L97" s="1">
        <v>42499.058217592596</v>
      </c>
      <c r="M97" t="s">
        <v>21</v>
      </c>
      <c r="N97">
        <v>189201</v>
      </c>
      <c r="O97">
        <v>-284.64999999999998</v>
      </c>
      <c r="P97">
        <v>2000</v>
      </c>
      <c r="Q97" t="s">
        <v>8</v>
      </c>
      <c r="R97">
        <v>156</v>
      </c>
      <c r="S97" t="s">
        <v>6</v>
      </c>
    </row>
    <row r="98" spans="12:19" x14ac:dyDescent="0.25">
      <c r="L98" s="1">
        <v>42498.97210648148</v>
      </c>
      <c r="M98" t="s">
        <v>21</v>
      </c>
      <c r="N98">
        <v>6680</v>
      </c>
      <c r="O98">
        <v>-190</v>
      </c>
      <c r="P98">
        <v>100</v>
      </c>
      <c r="Q98" t="s">
        <v>9</v>
      </c>
      <c r="R98">
        <v>127</v>
      </c>
      <c r="S98" t="s">
        <v>6</v>
      </c>
    </row>
    <row r="99" spans="12:19" x14ac:dyDescent="0.25">
      <c r="L99" s="1">
        <v>42498.974050925928</v>
      </c>
      <c r="M99" t="s">
        <v>21</v>
      </c>
      <c r="N99">
        <v>12821</v>
      </c>
      <c r="O99">
        <v>-142.542857142857</v>
      </c>
      <c r="P99">
        <v>200</v>
      </c>
      <c r="Q99" t="s">
        <v>9</v>
      </c>
      <c r="R99">
        <v>109</v>
      </c>
      <c r="S99" t="s">
        <v>6</v>
      </c>
    </row>
    <row r="100" spans="12:19" x14ac:dyDescent="0.25">
      <c r="L100" s="1">
        <v>42498.98332175926</v>
      </c>
      <c r="M100" t="s">
        <v>21</v>
      </c>
      <c r="N100">
        <v>296309</v>
      </c>
      <c r="O100">
        <v>0.42773892773892702</v>
      </c>
      <c r="P100">
        <v>500</v>
      </c>
      <c r="Q100" t="s">
        <v>9</v>
      </c>
      <c r="R100">
        <v>5</v>
      </c>
      <c r="S100" t="s">
        <v>6</v>
      </c>
    </row>
    <row r="101" spans="12:19" x14ac:dyDescent="0.25">
      <c r="L101" s="1">
        <v>42499.018125000002</v>
      </c>
      <c r="M101" t="s">
        <v>21</v>
      </c>
      <c r="N101">
        <v>1880000</v>
      </c>
      <c r="O101">
        <v>0.42773892773892702</v>
      </c>
      <c r="P101">
        <v>1000</v>
      </c>
      <c r="Q101" t="s">
        <v>9</v>
      </c>
      <c r="R101">
        <v>5</v>
      </c>
      <c r="S101" t="s">
        <v>6</v>
      </c>
    </row>
    <row r="102" spans="12:19" x14ac:dyDescent="0.25">
      <c r="L102" s="1">
        <v>42500.686944444446</v>
      </c>
      <c r="M102" t="s">
        <v>21</v>
      </c>
      <c r="N102">
        <v>4941183</v>
      </c>
      <c r="O102">
        <v>0.42773892773892702</v>
      </c>
      <c r="P102">
        <v>2000</v>
      </c>
      <c r="Q102" t="s">
        <v>9</v>
      </c>
      <c r="R102">
        <v>5</v>
      </c>
      <c r="S102" t="s">
        <v>6</v>
      </c>
    </row>
    <row r="103" spans="12:19" x14ac:dyDescent="0.25">
      <c r="L103" s="1">
        <v>42499.662557870368</v>
      </c>
      <c r="M103" t="s">
        <v>21</v>
      </c>
      <c r="N103">
        <v>5258567</v>
      </c>
      <c r="O103">
        <v>0.42773892773892702</v>
      </c>
      <c r="P103">
        <v>2000</v>
      </c>
      <c r="Q103" t="s">
        <v>9</v>
      </c>
      <c r="R103">
        <v>5</v>
      </c>
      <c r="S103" t="s">
        <v>6</v>
      </c>
    </row>
    <row r="104" spans="12:19" x14ac:dyDescent="0.25">
      <c r="L104" s="1">
        <v>42499.664409722223</v>
      </c>
      <c r="M104" t="s">
        <v>21</v>
      </c>
      <c r="N104">
        <v>159291</v>
      </c>
      <c r="O104">
        <v>-284.64999999999998</v>
      </c>
      <c r="P104">
        <v>2000</v>
      </c>
      <c r="Q104" t="s">
        <v>10</v>
      </c>
      <c r="R104">
        <v>156</v>
      </c>
      <c r="S104" t="s">
        <v>22</v>
      </c>
    </row>
  </sheetData>
  <sortState ref="L1:S104">
    <sortCondition ref="S1:S104"/>
    <sortCondition ref="O1:O104"/>
    <sortCondition ref="N1:N104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"/>
  <sheetViews>
    <sheetView workbookViewId="0">
      <selection activeCell="K20" sqref="K20"/>
    </sheetView>
  </sheetViews>
  <sheetFormatPr baseColWidth="10" defaultRowHeight="15" x14ac:dyDescent="0.25"/>
  <cols>
    <col min="1" max="2" width="11.42578125" style="2"/>
    <col min="3" max="3" width="22.140625" style="3" customWidth="1"/>
    <col min="13" max="13" width="15.140625" bestFit="1" customWidth="1"/>
    <col min="14" max="14" width="8.5703125" bestFit="1" customWidth="1"/>
    <col min="15" max="15" width="8" bestFit="1" customWidth="1"/>
    <col min="16" max="16" width="12.7109375" bestFit="1" customWidth="1"/>
    <col min="17" max="17" width="5" bestFit="1" customWidth="1"/>
    <col min="18" max="18" width="13.5703125" bestFit="1" customWidth="1"/>
    <col min="19" max="19" width="4" bestFit="1" customWidth="1"/>
    <col min="20" max="20" width="50.28515625" bestFit="1" customWidth="1"/>
    <col min="21" max="21" width="8.5703125" bestFit="1" customWidth="1"/>
    <col min="22" max="22" width="6" bestFit="1" customWidth="1"/>
    <col min="23" max="23" width="2" bestFit="1" customWidth="1"/>
    <col min="24" max="24" width="5" bestFit="1" customWidth="1"/>
    <col min="25" max="25" width="6.7109375" bestFit="1" customWidth="1"/>
    <col min="26" max="26" width="2" bestFit="1" customWidth="1"/>
    <col min="27" max="27" width="33.42578125" bestFit="1" customWidth="1"/>
  </cols>
  <sheetData>
    <row r="1" spans="1:20" x14ac:dyDescent="0.25">
      <c r="D1" t="s">
        <v>33</v>
      </c>
      <c r="E1" t="s">
        <v>34</v>
      </c>
      <c r="F1" t="s">
        <v>35</v>
      </c>
      <c r="M1" s="1">
        <v>42498.971203703702</v>
      </c>
      <c r="N1" t="s">
        <v>21</v>
      </c>
      <c r="O1">
        <v>1934</v>
      </c>
      <c r="P1">
        <v>3</v>
      </c>
      <c r="Q1">
        <v>100</v>
      </c>
      <c r="R1" t="s">
        <v>8</v>
      </c>
      <c r="S1">
        <v>4</v>
      </c>
      <c r="T1" t="s">
        <v>2</v>
      </c>
    </row>
    <row r="2" spans="1:20" x14ac:dyDescent="0.25">
      <c r="A2" s="2">
        <v>100</v>
      </c>
      <c r="B2" s="2" t="s">
        <v>24</v>
      </c>
      <c r="C2" s="3" t="str">
        <f>CONCATENATE(A2," ",B2)</f>
        <v>100 A</v>
      </c>
      <c r="D2">
        <v>1934</v>
      </c>
      <c r="E2">
        <v>3041</v>
      </c>
      <c r="F2">
        <v>651</v>
      </c>
      <c r="M2" s="1">
        <v>42498.971261574072</v>
      </c>
      <c r="N2" t="s">
        <v>21</v>
      </c>
      <c r="O2">
        <v>1058</v>
      </c>
      <c r="P2">
        <v>-6.5</v>
      </c>
      <c r="Q2">
        <v>100</v>
      </c>
      <c r="R2" t="s">
        <v>8</v>
      </c>
      <c r="S2">
        <v>14</v>
      </c>
      <c r="T2" t="s">
        <v>3</v>
      </c>
    </row>
    <row r="3" spans="1:20" x14ac:dyDescent="0.25">
      <c r="A3" s="2" t="s">
        <v>29</v>
      </c>
      <c r="B3" s="2" t="s">
        <v>24</v>
      </c>
      <c r="C3" s="3" t="str">
        <f>CONCATENATE(A3," ",B3)</f>
        <v>200 A</v>
      </c>
      <c r="D3">
        <v>1593</v>
      </c>
      <c r="E3">
        <v>2069</v>
      </c>
      <c r="F3">
        <v>412</v>
      </c>
      <c r="M3" s="1">
        <v>42498.971307870372</v>
      </c>
      <c r="N3" t="s">
        <v>21</v>
      </c>
      <c r="O3">
        <v>2401</v>
      </c>
      <c r="P3">
        <v>-43.3333333333333</v>
      </c>
      <c r="Q3">
        <v>100</v>
      </c>
      <c r="R3" t="s">
        <v>8</v>
      </c>
      <c r="S3">
        <v>33</v>
      </c>
      <c r="T3" t="s">
        <v>4</v>
      </c>
    </row>
    <row r="4" spans="1:20" x14ac:dyDescent="0.25">
      <c r="A4" s="2" t="s">
        <v>30</v>
      </c>
      <c r="B4" s="2" t="s">
        <v>24</v>
      </c>
      <c r="C4" s="3" t="str">
        <f>CONCATENATE(A4," ",B4)</f>
        <v>500 A</v>
      </c>
      <c r="D4">
        <v>4628</v>
      </c>
      <c r="E4">
        <v>5888</v>
      </c>
      <c r="F4">
        <v>431</v>
      </c>
      <c r="M4" s="1">
        <v>42498.97142361111</v>
      </c>
      <c r="N4" t="s">
        <v>21</v>
      </c>
      <c r="O4">
        <v>7311</v>
      </c>
      <c r="P4">
        <v>-145</v>
      </c>
      <c r="Q4">
        <v>100</v>
      </c>
      <c r="R4" t="s">
        <v>8</v>
      </c>
      <c r="S4">
        <v>79</v>
      </c>
      <c r="T4" t="s">
        <v>5</v>
      </c>
    </row>
    <row r="5" spans="1:20" x14ac:dyDescent="0.25">
      <c r="A5" s="2" t="s">
        <v>31</v>
      </c>
      <c r="B5" s="2" t="s">
        <v>24</v>
      </c>
      <c r="C5" s="3" t="str">
        <f>CONCATENATE(A5," ",B5)</f>
        <v>1000 A</v>
      </c>
      <c r="D5">
        <v>10593</v>
      </c>
      <c r="E5">
        <v>13354</v>
      </c>
      <c r="F5">
        <v>421</v>
      </c>
      <c r="M5" s="1">
        <v>42498.972025462965</v>
      </c>
      <c r="N5" t="s">
        <v>21</v>
      </c>
      <c r="O5">
        <v>43103</v>
      </c>
      <c r="P5">
        <v>-295.5</v>
      </c>
      <c r="Q5">
        <v>100</v>
      </c>
      <c r="R5" t="s">
        <v>8</v>
      </c>
      <c r="S5">
        <v>159</v>
      </c>
      <c r="T5" t="s">
        <v>6</v>
      </c>
    </row>
    <row r="6" spans="1:20" x14ac:dyDescent="0.25">
      <c r="A6" s="2" t="s">
        <v>32</v>
      </c>
      <c r="B6" s="2" t="s">
        <v>24</v>
      </c>
      <c r="C6" s="3" t="str">
        <f>CONCATENATE(A6," ",B6)</f>
        <v>2000 A</v>
      </c>
      <c r="D6">
        <v>11783</v>
      </c>
      <c r="E6">
        <v>14350</v>
      </c>
      <c r="F6">
        <v>453</v>
      </c>
      <c r="M6" s="1">
        <v>42498.972604166665</v>
      </c>
      <c r="N6" t="s">
        <v>21</v>
      </c>
      <c r="O6">
        <v>1593</v>
      </c>
      <c r="P6">
        <v>3</v>
      </c>
      <c r="Q6">
        <v>200</v>
      </c>
      <c r="R6" t="s">
        <v>8</v>
      </c>
      <c r="S6">
        <v>4</v>
      </c>
      <c r="T6" t="s">
        <v>2</v>
      </c>
    </row>
    <row r="7" spans="1:20" x14ac:dyDescent="0.25">
      <c r="A7" s="2">
        <v>100</v>
      </c>
      <c r="B7" s="2" t="s">
        <v>25</v>
      </c>
      <c r="C7" s="3" t="str">
        <f>CONCATENATE(A7," ",B7)</f>
        <v>100 B</v>
      </c>
      <c r="D7">
        <v>1058</v>
      </c>
      <c r="E7">
        <v>1311</v>
      </c>
      <c r="F7">
        <v>680</v>
      </c>
      <c r="M7" s="1">
        <v>42498.972638888888</v>
      </c>
      <c r="N7" t="s">
        <v>21</v>
      </c>
      <c r="O7">
        <v>665</v>
      </c>
      <c r="P7">
        <v>2.75</v>
      </c>
      <c r="Q7">
        <v>200</v>
      </c>
      <c r="R7" t="s">
        <v>8</v>
      </c>
      <c r="S7">
        <v>9</v>
      </c>
      <c r="T7" t="s">
        <v>3</v>
      </c>
    </row>
    <row r="8" spans="1:20" x14ac:dyDescent="0.25">
      <c r="A8" s="2" t="s">
        <v>29</v>
      </c>
      <c r="B8" s="2" t="s">
        <v>25</v>
      </c>
      <c r="C8" s="3" t="str">
        <f>CONCATENATE(A8," ",B8)</f>
        <v>200 B</v>
      </c>
      <c r="D8">
        <v>665</v>
      </c>
      <c r="E8">
        <v>2112</v>
      </c>
      <c r="F8">
        <v>595</v>
      </c>
      <c r="M8" s="1">
        <v>42498.972696759258</v>
      </c>
      <c r="N8" t="s">
        <v>21</v>
      </c>
      <c r="O8">
        <v>2054</v>
      </c>
      <c r="P8">
        <v>-39.8333333333333</v>
      </c>
      <c r="Q8">
        <v>200</v>
      </c>
      <c r="R8" t="s">
        <v>8</v>
      </c>
      <c r="S8">
        <v>32</v>
      </c>
      <c r="T8" t="s">
        <v>4</v>
      </c>
    </row>
    <row r="9" spans="1:20" x14ac:dyDescent="0.25">
      <c r="A9" s="2" t="s">
        <v>30</v>
      </c>
      <c r="B9" s="2" t="s">
        <v>25</v>
      </c>
      <c r="C9" s="3" t="str">
        <f>CONCATENATE(A9," ",B9)</f>
        <v>500 B</v>
      </c>
      <c r="D9">
        <v>1721</v>
      </c>
      <c r="E9">
        <v>11437</v>
      </c>
      <c r="F9">
        <v>1298</v>
      </c>
      <c r="M9" s="1">
        <v>42498.972824074073</v>
      </c>
      <c r="N9" t="s">
        <v>21</v>
      </c>
      <c r="O9">
        <v>7127</v>
      </c>
      <c r="P9">
        <v>-145</v>
      </c>
      <c r="Q9">
        <v>200</v>
      </c>
      <c r="R9" t="s">
        <v>8</v>
      </c>
      <c r="S9">
        <v>79</v>
      </c>
      <c r="T9" t="s">
        <v>5</v>
      </c>
    </row>
    <row r="10" spans="1:20" x14ac:dyDescent="0.25">
      <c r="A10" s="2" t="s">
        <v>31</v>
      </c>
      <c r="B10" s="2" t="s">
        <v>25</v>
      </c>
      <c r="C10" s="3" t="str">
        <f>CONCATENATE(A10," ",B10)</f>
        <v>1000 B</v>
      </c>
      <c r="D10">
        <v>5300</v>
      </c>
      <c r="E10">
        <v>21799</v>
      </c>
      <c r="F10">
        <v>2300</v>
      </c>
      <c r="M10" s="1">
        <v>42498.973900462966</v>
      </c>
      <c r="N10" t="s">
        <v>21</v>
      </c>
      <c r="O10">
        <v>43123</v>
      </c>
      <c r="P10">
        <v>-295.5</v>
      </c>
      <c r="Q10">
        <v>200</v>
      </c>
      <c r="R10" t="s">
        <v>8</v>
      </c>
      <c r="S10">
        <v>159</v>
      </c>
      <c r="T10" t="s">
        <v>6</v>
      </c>
    </row>
    <row r="11" spans="1:20" x14ac:dyDescent="0.25">
      <c r="A11" s="2" t="s">
        <v>32</v>
      </c>
      <c r="B11" s="2" t="s">
        <v>25</v>
      </c>
      <c r="C11" s="3" t="str">
        <f>CONCATENATE(A11," ",B11)</f>
        <v>2000 B</v>
      </c>
      <c r="D11">
        <v>18574</v>
      </c>
      <c r="E11">
        <v>46598</v>
      </c>
      <c r="F11">
        <v>2261</v>
      </c>
      <c r="M11" s="1">
        <v>42498.974583333336</v>
      </c>
      <c r="N11" t="s">
        <v>21</v>
      </c>
      <c r="O11">
        <v>4628</v>
      </c>
      <c r="P11">
        <v>3</v>
      </c>
      <c r="Q11">
        <v>500</v>
      </c>
      <c r="R11" t="s">
        <v>8</v>
      </c>
      <c r="S11">
        <v>4</v>
      </c>
      <c r="T11" t="s">
        <v>2</v>
      </c>
    </row>
    <row r="12" spans="1:20" x14ac:dyDescent="0.25">
      <c r="A12" s="2">
        <v>100</v>
      </c>
      <c r="B12" s="2" t="s">
        <v>26</v>
      </c>
      <c r="C12" s="3" t="str">
        <f>CONCATENATE(A12," ",B12)</f>
        <v>100 C</v>
      </c>
      <c r="D12">
        <v>2401</v>
      </c>
      <c r="E12">
        <v>995</v>
      </c>
      <c r="F12">
        <v>1514</v>
      </c>
      <c r="M12" s="1">
        <v>42498.974675925929</v>
      </c>
      <c r="N12" t="s">
        <v>21</v>
      </c>
      <c r="O12">
        <v>1721</v>
      </c>
      <c r="P12">
        <v>3.75</v>
      </c>
      <c r="Q12">
        <v>500</v>
      </c>
      <c r="R12" t="s">
        <v>8</v>
      </c>
      <c r="S12">
        <v>8</v>
      </c>
      <c r="T12" t="s">
        <v>3</v>
      </c>
    </row>
    <row r="13" spans="1:20" x14ac:dyDescent="0.25">
      <c r="A13" s="2" t="s">
        <v>29</v>
      </c>
      <c r="B13" s="2" t="s">
        <v>26</v>
      </c>
      <c r="C13" s="3" t="str">
        <f>CONCATENATE(A13," ",B13)</f>
        <v>200 C</v>
      </c>
      <c r="D13">
        <v>2054</v>
      </c>
      <c r="E13">
        <v>1520</v>
      </c>
      <c r="F13">
        <v>2009</v>
      </c>
      <c r="M13" s="1">
        <v>42498.974861111114</v>
      </c>
      <c r="N13" t="s">
        <v>21</v>
      </c>
      <c r="O13">
        <v>3911</v>
      </c>
      <c r="P13">
        <v>-28</v>
      </c>
      <c r="Q13">
        <v>500</v>
      </c>
      <c r="R13" t="s">
        <v>8</v>
      </c>
      <c r="S13">
        <v>29</v>
      </c>
      <c r="T13" t="s">
        <v>4</v>
      </c>
    </row>
    <row r="14" spans="1:20" x14ac:dyDescent="0.25">
      <c r="A14" s="2" t="s">
        <v>30</v>
      </c>
      <c r="B14" s="2" t="s">
        <v>26</v>
      </c>
      <c r="C14" s="3" t="str">
        <f>CONCATENATE(A14," ",B14)</f>
        <v>500 C</v>
      </c>
      <c r="D14">
        <v>3911</v>
      </c>
      <c r="E14">
        <v>37244</v>
      </c>
      <c r="F14">
        <v>3729</v>
      </c>
      <c r="M14" s="1">
        <v>42498.975497685184</v>
      </c>
      <c r="N14" t="s">
        <v>21</v>
      </c>
      <c r="O14">
        <v>14018</v>
      </c>
      <c r="P14">
        <v>-141.5</v>
      </c>
      <c r="Q14">
        <v>500</v>
      </c>
      <c r="R14" t="s">
        <v>8</v>
      </c>
      <c r="S14">
        <v>78</v>
      </c>
      <c r="T14" t="s">
        <v>5</v>
      </c>
    </row>
    <row r="15" spans="1:20" x14ac:dyDescent="0.25">
      <c r="A15" s="2" t="s">
        <v>31</v>
      </c>
      <c r="B15" s="2" t="s">
        <v>26</v>
      </c>
      <c r="C15" s="3" t="str">
        <f>CONCATENATE(A15," ",B15)</f>
        <v>1000 C</v>
      </c>
      <c r="D15">
        <v>9499</v>
      </c>
      <c r="E15">
        <v>103925</v>
      </c>
      <c r="F15">
        <v>6390</v>
      </c>
      <c r="M15" s="1">
        <v>42498.979895833334</v>
      </c>
      <c r="N15" t="s">
        <v>21</v>
      </c>
      <c r="O15">
        <v>42553</v>
      </c>
      <c r="P15">
        <v>-295.5</v>
      </c>
      <c r="Q15">
        <v>500</v>
      </c>
      <c r="R15" t="s">
        <v>8</v>
      </c>
      <c r="S15">
        <v>159</v>
      </c>
      <c r="T15" t="s">
        <v>6</v>
      </c>
    </row>
    <row r="16" spans="1:20" x14ac:dyDescent="0.25">
      <c r="A16" s="2" t="s">
        <v>32</v>
      </c>
      <c r="B16" s="2" t="s">
        <v>26</v>
      </c>
      <c r="C16" s="3" t="str">
        <f>CONCATENATE(A16," ",B16)</f>
        <v>2000 C</v>
      </c>
      <c r="D16">
        <v>119938</v>
      </c>
      <c r="E16">
        <v>264927</v>
      </c>
      <c r="F16">
        <v>11418</v>
      </c>
      <c r="M16" s="1">
        <v>42498.983923611115</v>
      </c>
      <c r="N16" t="s">
        <v>21</v>
      </c>
      <c r="O16">
        <v>10593</v>
      </c>
      <c r="P16">
        <v>3</v>
      </c>
      <c r="Q16">
        <v>1000</v>
      </c>
      <c r="R16" t="s">
        <v>8</v>
      </c>
      <c r="S16">
        <v>4</v>
      </c>
      <c r="T16" t="s">
        <v>2</v>
      </c>
    </row>
    <row r="17" spans="1:20" x14ac:dyDescent="0.25">
      <c r="A17" s="2">
        <v>100</v>
      </c>
      <c r="B17" s="2" t="s">
        <v>27</v>
      </c>
      <c r="C17" s="3" t="str">
        <f>CONCATENATE(A17," ",B17)</f>
        <v>100 D</v>
      </c>
      <c r="D17">
        <v>7311</v>
      </c>
      <c r="E17">
        <v>2466</v>
      </c>
      <c r="F17">
        <v>6739</v>
      </c>
      <c r="M17" s="1">
        <v>42498.984143518515</v>
      </c>
      <c r="N17" t="s">
        <v>21</v>
      </c>
      <c r="O17">
        <v>5300</v>
      </c>
      <c r="P17">
        <v>3.75</v>
      </c>
      <c r="Q17">
        <v>1000</v>
      </c>
      <c r="R17" t="s">
        <v>8</v>
      </c>
      <c r="S17">
        <v>8</v>
      </c>
      <c r="T17" t="s">
        <v>3</v>
      </c>
    </row>
    <row r="18" spans="1:20" x14ac:dyDescent="0.25">
      <c r="A18" s="2" t="s">
        <v>29</v>
      </c>
      <c r="B18" s="2" t="s">
        <v>27</v>
      </c>
      <c r="C18" s="3" t="str">
        <f>CONCATENATE(A18," ",B18)</f>
        <v>200 D</v>
      </c>
      <c r="D18">
        <v>7127</v>
      </c>
      <c r="E18">
        <v>43294</v>
      </c>
      <c r="F18">
        <v>6794</v>
      </c>
      <c r="M18" s="1">
        <v>42498.984537037039</v>
      </c>
      <c r="N18" t="s">
        <v>21</v>
      </c>
      <c r="O18">
        <v>9499</v>
      </c>
      <c r="P18">
        <v>-0.85476190476190395</v>
      </c>
      <c r="Q18">
        <v>1000</v>
      </c>
      <c r="R18" t="s">
        <v>8</v>
      </c>
      <c r="S18">
        <v>13</v>
      </c>
      <c r="T18" t="s">
        <v>4</v>
      </c>
    </row>
    <row r="19" spans="1:20" x14ac:dyDescent="0.25">
      <c r="A19" s="2" t="s">
        <v>30</v>
      </c>
      <c r="B19" s="2" t="s">
        <v>27</v>
      </c>
      <c r="C19" s="3" t="str">
        <f>CONCATENATE(A19," ",B19)</f>
        <v>500 D</v>
      </c>
      <c r="D19">
        <v>14018</v>
      </c>
      <c r="E19">
        <v>324005</v>
      </c>
      <c r="F19">
        <v>13023</v>
      </c>
      <c r="M19" s="1">
        <v>42498.986122685186</v>
      </c>
      <c r="N19" t="s">
        <v>21</v>
      </c>
      <c r="O19">
        <v>27141</v>
      </c>
      <c r="P19">
        <v>-136.333333333333</v>
      </c>
      <c r="Q19">
        <v>1000</v>
      </c>
      <c r="R19" t="s">
        <v>8</v>
      </c>
      <c r="S19">
        <v>76</v>
      </c>
      <c r="T19" t="s">
        <v>5</v>
      </c>
    </row>
    <row r="20" spans="1:20" x14ac:dyDescent="0.25">
      <c r="A20" s="2" t="s">
        <v>31</v>
      </c>
      <c r="B20" s="2" t="s">
        <v>27</v>
      </c>
      <c r="C20" s="3" t="str">
        <f>CONCATENATE(A20," ",B20)</f>
        <v>1000 D</v>
      </c>
      <c r="D20">
        <v>27141</v>
      </c>
      <c r="E20">
        <v>782578</v>
      </c>
      <c r="F20">
        <v>23149</v>
      </c>
      <c r="M20" s="1">
        <v>42498.996365740742</v>
      </c>
      <c r="N20" t="s">
        <v>21</v>
      </c>
      <c r="O20">
        <v>78934</v>
      </c>
      <c r="P20">
        <v>-292.5</v>
      </c>
      <c r="Q20">
        <v>1000</v>
      </c>
      <c r="R20" t="s">
        <v>8</v>
      </c>
      <c r="S20">
        <v>158</v>
      </c>
      <c r="T20" t="s">
        <v>6</v>
      </c>
    </row>
    <row r="21" spans="1:20" x14ac:dyDescent="0.25">
      <c r="A21" s="2" t="s">
        <v>32</v>
      </c>
      <c r="B21" s="2" t="s">
        <v>27</v>
      </c>
      <c r="C21" s="3" t="str">
        <f>CONCATENATE(A21," ",B21)</f>
        <v>2000 D</v>
      </c>
      <c r="D21">
        <v>46972</v>
      </c>
      <c r="E21">
        <v>1931173</v>
      </c>
      <c r="F21">
        <v>41706</v>
      </c>
      <c r="M21" s="1">
        <v>42499.019155092596</v>
      </c>
      <c r="N21" t="s">
        <v>21</v>
      </c>
      <c r="O21">
        <v>11783</v>
      </c>
      <c r="P21">
        <v>3</v>
      </c>
      <c r="Q21">
        <v>2000</v>
      </c>
      <c r="R21" t="s">
        <v>8</v>
      </c>
      <c r="S21">
        <v>4</v>
      </c>
      <c r="T21" t="s">
        <v>2</v>
      </c>
    </row>
    <row r="22" spans="1:20" x14ac:dyDescent="0.25">
      <c r="A22" s="2">
        <v>100</v>
      </c>
      <c r="B22" s="2" t="s">
        <v>28</v>
      </c>
      <c r="C22" s="3" t="str">
        <f>CONCATENATE(A22," ",B22)</f>
        <v>100 E</v>
      </c>
      <c r="D22">
        <v>43103</v>
      </c>
      <c r="E22">
        <v>6680</v>
      </c>
      <c r="F22">
        <v>41506</v>
      </c>
      <c r="M22" s="1">
        <v>42499.570104166669</v>
      </c>
      <c r="N22" t="s">
        <v>21</v>
      </c>
      <c r="O22">
        <v>18659</v>
      </c>
      <c r="P22">
        <v>3</v>
      </c>
      <c r="Q22">
        <v>2000</v>
      </c>
      <c r="R22" t="s">
        <v>8</v>
      </c>
      <c r="S22">
        <v>4</v>
      </c>
      <c r="T22" t="s">
        <v>2</v>
      </c>
    </row>
    <row r="23" spans="1:20" x14ac:dyDescent="0.25">
      <c r="A23" s="2" t="s">
        <v>29</v>
      </c>
      <c r="B23" s="2" t="s">
        <v>28</v>
      </c>
      <c r="C23" s="3" t="str">
        <f>CONCATENATE(A23," ",B23)</f>
        <v>200 E</v>
      </c>
      <c r="D23">
        <v>43123</v>
      </c>
      <c r="E23">
        <v>12821</v>
      </c>
      <c r="F23">
        <v>41301</v>
      </c>
      <c r="M23" s="1">
        <v>42499.019537037035</v>
      </c>
      <c r="N23" t="s">
        <v>21</v>
      </c>
      <c r="O23">
        <v>18574</v>
      </c>
      <c r="P23">
        <v>3.75</v>
      </c>
      <c r="Q23">
        <v>2000</v>
      </c>
      <c r="R23" t="s">
        <v>8</v>
      </c>
      <c r="S23">
        <v>8</v>
      </c>
      <c r="T23" t="s">
        <v>3</v>
      </c>
    </row>
    <row r="24" spans="1:20" x14ac:dyDescent="0.25">
      <c r="A24" s="2" t="s">
        <v>30</v>
      </c>
      <c r="B24" s="2" t="s">
        <v>28</v>
      </c>
      <c r="C24" s="3" t="str">
        <f>CONCATENATE(A24," ",B24)</f>
        <v>500 E</v>
      </c>
      <c r="D24">
        <v>42553</v>
      </c>
      <c r="E24">
        <v>296309</v>
      </c>
      <c r="F24">
        <v>41007</v>
      </c>
      <c r="M24" s="1">
        <v>42499.570532407408</v>
      </c>
      <c r="N24" t="s">
        <v>21</v>
      </c>
      <c r="O24">
        <v>19546</v>
      </c>
      <c r="P24">
        <v>3.75</v>
      </c>
      <c r="Q24">
        <v>2000</v>
      </c>
      <c r="R24" t="s">
        <v>8</v>
      </c>
      <c r="S24">
        <v>8</v>
      </c>
      <c r="T24" t="s">
        <v>3</v>
      </c>
    </row>
    <row r="25" spans="1:20" x14ac:dyDescent="0.25">
      <c r="A25" s="2" t="s">
        <v>31</v>
      </c>
      <c r="B25" s="2" t="s">
        <v>28</v>
      </c>
      <c r="C25" s="3" t="str">
        <f>CONCATENATE(A25," ",B25)</f>
        <v>1000 E</v>
      </c>
      <c r="D25">
        <v>78934</v>
      </c>
      <c r="E25">
        <v>1880000</v>
      </c>
      <c r="F25">
        <v>77193</v>
      </c>
      <c r="M25" s="1">
        <v>42499.021493055552</v>
      </c>
      <c r="N25" t="s">
        <v>21</v>
      </c>
      <c r="O25">
        <v>119938</v>
      </c>
      <c r="P25">
        <v>0.40401002506265599</v>
      </c>
      <c r="Q25">
        <v>2000</v>
      </c>
      <c r="R25" t="s">
        <v>8</v>
      </c>
      <c r="S25">
        <v>2</v>
      </c>
      <c r="T25" t="s">
        <v>4</v>
      </c>
    </row>
    <row r="26" spans="1:20" x14ac:dyDescent="0.25">
      <c r="A26" s="2" t="s">
        <v>32</v>
      </c>
      <c r="B26" s="2" t="s">
        <v>28</v>
      </c>
      <c r="C26" s="3" t="str">
        <f>CONCATENATE(A26," ",B26)</f>
        <v>2000 E</v>
      </c>
      <c r="D26">
        <v>176774</v>
      </c>
      <c r="E26">
        <v>4941183</v>
      </c>
      <c r="F26">
        <v>159291</v>
      </c>
      <c r="M26" s="1">
        <v>42499.572581018518</v>
      </c>
      <c r="N26" t="s">
        <v>21</v>
      </c>
      <c r="O26">
        <v>126617</v>
      </c>
      <c r="P26">
        <v>0.40401002506265599</v>
      </c>
      <c r="Q26">
        <v>2000</v>
      </c>
      <c r="R26" t="s">
        <v>8</v>
      </c>
      <c r="S26">
        <v>2</v>
      </c>
      <c r="T26" t="s">
        <v>4</v>
      </c>
    </row>
    <row r="27" spans="1:20" x14ac:dyDescent="0.25">
      <c r="M27" s="1">
        <v>42499.025231481479</v>
      </c>
      <c r="N27" t="s">
        <v>21</v>
      </c>
      <c r="O27">
        <v>46972</v>
      </c>
      <c r="P27">
        <v>-124.333333333333</v>
      </c>
      <c r="Q27">
        <v>2000</v>
      </c>
      <c r="R27" t="s">
        <v>8</v>
      </c>
      <c r="S27">
        <v>73</v>
      </c>
      <c r="T27" t="s">
        <v>5</v>
      </c>
    </row>
    <row r="28" spans="1:20" x14ac:dyDescent="0.25">
      <c r="M28" s="1">
        <v>42499.576493055552</v>
      </c>
      <c r="N28" t="s">
        <v>21</v>
      </c>
      <c r="O28">
        <v>47340</v>
      </c>
      <c r="P28">
        <v>-124.333333333333</v>
      </c>
      <c r="Q28">
        <v>2000</v>
      </c>
      <c r="R28" t="s">
        <v>8</v>
      </c>
      <c r="S28">
        <v>73</v>
      </c>
      <c r="T28" t="s">
        <v>5</v>
      </c>
    </row>
    <row r="29" spans="1:20" x14ac:dyDescent="0.25">
      <c r="M29" s="1">
        <v>42499.601701388892</v>
      </c>
      <c r="N29" t="s">
        <v>21</v>
      </c>
      <c r="O29">
        <v>176774</v>
      </c>
      <c r="P29">
        <v>-284.64999999999998</v>
      </c>
      <c r="Q29">
        <v>2000</v>
      </c>
      <c r="R29" t="s">
        <v>8</v>
      </c>
      <c r="S29">
        <v>156</v>
      </c>
      <c r="T29" t="s">
        <v>6</v>
      </c>
    </row>
    <row r="30" spans="1:20" x14ac:dyDescent="0.25">
      <c r="M30" s="1">
        <v>42499.058217592596</v>
      </c>
      <c r="N30" t="s">
        <v>21</v>
      </c>
      <c r="O30">
        <v>189201</v>
      </c>
      <c r="P30">
        <v>-284.64999999999998</v>
      </c>
      <c r="Q30">
        <v>2000</v>
      </c>
      <c r="R30" t="s">
        <v>8</v>
      </c>
      <c r="S30">
        <v>156</v>
      </c>
      <c r="T30" t="s">
        <v>6</v>
      </c>
    </row>
    <row r="31" spans="1:20" x14ac:dyDescent="0.25">
      <c r="M31" s="1">
        <v>42498.971238425926</v>
      </c>
      <c r="N31" t="s">
        <v>21</v>
      </c>
      <c r="O31">
        <v>3041</v>
      </c>
      <c r="P31">
        <v>3</v>
      </c>
      <c r="Q31">
        <v>100</v>
      </c>
      <c r="R31" t="s">
        <v>9</v>
      </c>
      <c r="S31">
        <v>4</v>
      </c>
      <c r="T31" t="s">
        <v>2</v>
      </c>
    </row>
    <row r="32" spans="1:20" x14ac:dyDescent="0.25">
      <c r="M32" s="1">
        <v>42498.971273148149</v>
      </c>
      <c r="N32" t="s">
        <v>21</v>
      </c>
      <c r="O32">
        <v>1311</v>
      </c>
      <c r="P32">
        <v>2.2000000000000002</v>
      </c>
      <c r="Q32">
        <v>100</v>
      </c>
      <c r="R32" t="s">
        <v>9</v>
      </c>
      <c r="S32">
        <v>5</v>
      </c>
      <c r="T32" t="s">
        <v>3</v>
      </c>
    </row>
    <row r="33" spans="13:20" x14ac:dyDescent="0.25">
      <c r="M33" s="1">
        <v>42498.971319444441</v>
      </c>
      <c r="N33" t="s">
        <v>21</v>
      </c>
      <c r="O33">
        <v>995</v>
      </c>
      <c r="P33">
        <v>-5.3333333333333304</v>
      </c>
      <c r="Q33">
        <v>100</v>
      </c>
      <c r="R33" t="s">
        <v>9</v>
      </c>
      <c r="S33">
        <v>16</v>
      </c>
      <c r="T33" t="s">
        <v>4</v>
      </c>
    </row>
    <row r="34" spans="13:20" x14ac:dyDescent="0.25">
      <c r="M34" s="1">
        <v>42498.971458333333</v>
      </c>
      <c r="N34" t="s">
        <v>21</v>
      </c>
      <c r="O34">
        <v>2466</v>
      </c>
      <c r="P34">
        <v>-32.536011904761899</v>
      </c>
      <c r="Q34">
        <v>100</v>
      </c>
      <c r="R34" t="s">
        <v>9</v>
      </c>
      <c r="S34">
        <v>37</v>
      </c>
      <c r="T34" t="s">
        <v>5</v>
      </c>
    </row>
    <row r="35" spans="13:20" x14ac:dyDescent="0.25">
      <c r="M35" s="1">
        <v>42498.97210648148</v>
      </c>
      <c r="N35" t="s">
        <v>21</v>
      </c>
      <c r="O35">
        <v>6680</v>
      </c>
      <c r="P35">
        <v>-190</v>
      </c>
      <c r="Q35">
        <v>100</v>
      </c>
      <c r="R35" t="s">
        <v>9</v>
      </c>
      <c r="S35">
        <v>127</v>
      </c>
      <c r="T35" t="s">
        <v>6</v>
      </c>
    </row>
    <row r="36" spans="13:20" x14ac:dyDescent="0.25">
      <c r="M36" s="1">
        <v>42498.972627314812</v>
      </c>
      <c r="N36" t="s">
        <v>21</v>
      </c>
      <c r="O36">
        <v>2069</v>
      </c>
      <c r="P36">
        <v>3</v>
      </c>
      <c r="Q36">
        <v>200</v>
      </c>
      <c r="R36" t="s">
        <v>9</v>
      </c>
      <c r="S36">
        <v>4</v>
      </c>
      <c r="T36" t="s">
        <v>2</v>
      </c>
    </row>
    <row r="37" spans="13:20" x14ac:dyDescent="0.25">
      <c r="M37" s="1">
        <v>42498.972673611112</v>
      </c>
      <c r="N37" t="s">
        <v>21</v>
      </c>
      <c r="O37">
        <v>2112</v>
      </c>
      <c r="P37">
        <v>2.2000000000000002</v>
      </c>
      <c r="Q37">
        <v>200</v>
      </c>
      <c r="R37" t="s">
        <v>9</v>
      </c>
      <c r="S37">
        <v>5</v>
      </c>
      <c r="T37" t="s">
        <v>3</v>
      </c>
    </row>
    <row r="38" spans="13:20" x14ac:dyDescent="0.25">
      <c r="M38" s="1">
        <v>42498.972719907404</v>
      </c>
      <c r="N38" t="s">
        <v>21</v>
      </c>
      <c r="O38">
        <v>1520</v>
      </c>
      <c r="P38">
        <v>2.2943722943722902</v>
      </c>
      <c r="Q38">
        <v>200</v>
      </c>
      <c r="R38" t="s">
        <v>9</v>
      </c>
      <c r="S38">
        <v>5</v>
      </c>
      <c r="T38" t="s">
        <v>4</v>
      </c>
    </row>
    <row r="39" spans="13:20" x14ac:dyDescent="0.25">
      <c r="M39" s="1">
        <v>42498.973321759258</v>
      </c>
      <c r="N39" t="s">
        <v>21</v>
      </c>
      <c r="O39">
        <v>43294</v>
      </c>
      <c r="P39">
        <v>0.30771054455264901</v>
      </c>
      <c r="Q39">
        <v>200</v>
      </c>
      <c r="R39" t="s">
        <v>9</v>
      </c>
      <c r="S39">
        <v>3</v>
      </c>
      <c r="T39" t="s">
        <v>5</v>
      </c>
    </row>
    <row r="40" spans="13:20" x14ac:dyDescent="0.25">
      <c r="M40" s="1">
        <v>42498.974050925928</v>
      </c>
      <c r="N40" t="s">
        <v>21</v>
      </c>
      <c r="O40">
        <v>12821</v>
      </c>
      <c r="P40">
        <v>-142.542857142857</v>
      </c>
      <c r="Q40">
        <v>200</v>
      </c>
      <c r="R40" t="s">
        <v>9</v>
      </c>
      <c r="S40">
        <v>109</v>
      </c>
      <c r="T40" t="s">
        <v>6</v>
      </c>
    </row>
    <row r="41" spans="13:20" x14ac:dyDescent="0.25">
      <c r="M41" s="1">
        <v>42498.974652777775</v>
      </c>
      <c r="N41" t="s">
        <v>21</v>
      </c>
      <c r="O41">
        <v>5888</v>
      </c>
      <c r="P41">
        <v>3</v>
      </c>
      <c r="Q41">
        <v>500</v>
      </c>
      <c r="R41" t="s">
        <v>9</v>
      </c>
      <c r="S41">
        <v>4</v>
      </c>
      <c r="T41" t="s">
        <v>2</v>
      </c>
    </row>
    <row r="42" spans="13:20" x14ac:dyDescent="0.25">
      <c r="M42" s="1">
        <v>42498.974803240744</v>
      </c>
      <c r="N42" t="s">
        <v>21</v>
      </c>
      <c r="O42">
        <v>11437</v>
      </c>
      <c r="P42">
        <v>2.9166666666666599</v>
      </c>
      <c r="Q42">
        <v>500</v>
      </c>
      <c r="R42" t="s">
        <v>9</v>
      </c>
      <c r="S42">
        <v>6</v>
      </c>
      <c r="T42" t="s">
        <v>3</v>
      </c>
    </row>
    <row r="43" spans="13:20" x14ac:dyDescent="0.25">
      <c r="M43" s="1">
        <v>42498.975300925929</v>
      </c>
      <c r="N43" t="s">
        <v>21</v>
      </c>
      <c r="O43">
        <v>37244</v>
      </c>
      <c r="P43">
        <v>2.2943722943722902</v>
      </c>
      <c r="Q43">
        <v>500</v>
      </c>
      <c r="R43" t="s">
        <v>9</v>
      </c>
      <c r="S43">
        <v>5</v>
      </c>
      <c r="T43" t="s">
        <v>4</v>
      </c>
    </row>
    <row r="44" spans="13:20" x14ac:dyDescent="0.25">
      <c r="M44" s="1">
        <v>42498.979247685187</v>
      </c>
      <c r="N44" t="s">
        <v>21</v>
      </c>
      <c r="O44">
        <v>324005</v>
      </c>
      <c r="P44">
        <v>0.408058608058607</v>
      </c>
      <c r="Q44">
        <v>500</v>
      </c>
      <c r="R44" t="s">
        <v>9</v>
      </c>
      <c r="S44">
        <v>4</v>
      </c>
      <c r="T44" t="s">
        <v>5</v>
      </c>
    </row>
    <row r="45" spans="13:20" x14ac:dyDescent="0.25">
      <c r="M45" s="1">
        <v>42498.98332175926</v>
      </c>
      <c r="N45" t="s">
        <v>21</v>
      </c>
      <c r="O45">
        <v>296309</v>
      </c>
      <c r="P45">
        <v>0.42773892773892702</v>
      </c>
      <c r="Q45">
        <v>500</v>
      </c>
      <c r="R45" t="s">
        <v>9</v>
      </c>
      <c r="S45">
        <v>5</v>
      </c>
      <c r="T45" t="s">
        <v>6</v>
      </c>
    </row>
    <row r="46" spans="13:20" x14ac:dyDescent="0.25">
      <c r="M46" s="1">
        <v>42498.984074074076</v>
      </c>
      <c r="N46" t="s">
        <v>21</v>
      </c>
      <c r="O46">
        <v>13354</v>
      </c>
      <c r="P46">
        <v>3</v>
      </c>
      <c r="Q46">
        <v>1000</v>
      </c>
      <c r="R46" t="s">
        <v>9</v>
      </c>
      <c r="S46">
        <v>4</v>
      </c>
      <c r="T46" t="s">
        <v>2</v>
      </c>
    </row>
    <row r="47" spans="13:20" x14ac:dyDescent="0.25">
      <c r="M47" s="1">
        <v>42498.984398148146</v>
      </c>
      <c r="N47" t="s">
        <v>21</v>
      </c>
      <c r="O47">
        <v>21799</v>
      </c>
      <c r="P47">
        <v>2.9166666666666599</v>
      </c>
      <c r="Q47">
        <v>1000</v>
      </c>
      <c r="R47" t="s">
        <v>9</v>
      </c>
      <c r="S47">
        <v>6</v>
      </c>
      <c r="T47" t="s">
        <v>3</v>
      </c>
    </row>
    <row r="48" spans="13:20" x14ac:dyDescent="0.25">
      <c r="M48" s="1">
        <v>42498.98574074074</v>
      </c>
      <c r="N48" t="s">
        <v>21</v>
      </c>
      <c r="O48">
        <v>103925</v>
      </c>
      <c r="P48">
        <v>2.2943722943722902</v>
      </c>
      <c r="Q48">
        <v>1000</v>
      </c>
      <c r="R48" t="s">
        <v>9</v>
      </c>
      <c r="S48">
        <v>5</v>
      </c>
      <c r="T48" t="s">
        <v>4</v>
      </c>
    </row>
    <row r="49" spans="13:20" x14ac:dyDescent="0.25">
      <c r="M49" s="1">
        <v>42498.995185185187</v>
      </c>
      <c r="N49" t="s">
        <v>21</v>
      </c>
      <c r="O49">
        <v>782578</v>
      </c>
      <c r="P49">
        <v>0.408058608058607</v>
      </c>
      <c r="Q49">
        <v>1000</v>
      </c>
      <c r="R49" t="s">
        <v>9</v>
      </c>
      <c r="S49">
        <v>4</v>
      </c>
      <c r="T49" t="s">
        <v>5</v>
      </c>
    </row>
    <row r="50" spans="13:20" x14ac:dyDescent="0.25">
      <c r="M50" s="1">
        <v>42499.018125000002</v>
      </c>
      <c r="N50" t="s">
        <v>21</v>
      </c>
      <c r="O50">
        <v>1880000</v>
      </c>
      <c r="P50">
        <v>0.42773892773892702</v>
      </c>
      <c r="Q50">
        <v>1000</v>
      </c>
      <c r="R50" t="s">
        <v>9</v>
      </c>
      <c r="S50">
        <v>5</v>
      </c>
      <c r="T50" t="s">
        <v>6</v>
      </c>
    </row>
    <row r="51" spans="13:20" x14ac:dyDescent="0.25">
      <c r="M51" s="1">
        <v>42499.019317129627</v>
      </c>
      <c r="N51" t="s">
        <v>21</v>
      </c>
      <c r="O51">
        <v>14350</v>
      </c>
      <c r="P51">
        <v>3</v>
      </c>
      <c r="Q51">
        <v>2000</v>
      </c>
      <c r="R51" t="s">
        <v>9</v>
      </c>
      <c r="S51">
        <v>4</v>
      </c>
      <c r="T51" t="s">
        <v>2</v>
      </c>
    </row>
    <row r="52" spans="13:20" x14ac:dyDescent="0.25">
      <c r="M52" s="1">
        <v>42499.570300925923</v>
      </c>
      <c r="N52" t="s">
        <v>21</v>
      </c>
      <c r="O52">
        <v>17401</v>
      </c>
      <c r="P52">
        <v>3</v>
      </c>
      <c r="Q52">
        <v>2000</v>
      </c>
      <c r="R52" t="s">
        <v>9</v>
      </c>
      <c r="S52">
        <v>4</v>
      </c>
      <c r="T52" t="s">
        <v>2</v>
      </c>
    </row>
    <row r="53" spans="13:20" x14ac:dyDescent="0.25">
      <c r="M53" s="1">
        <v>42503.448391203703</v>
      </c>
      <c r="N53" t="s">
        <v>21</v>
      </c>
      <c r="O53">
        <v>21520</v>
      </c>
      <c r="P53">
        <v>3</v>
      </c>
      <c r="Q53">
        <v>2000</v>
      </c>
      <c r="R53" t="s">
        <v>9</v>
      </c>
      <c r="S53">
        <v>4</v>
      </c>
      <c r="T53" t="s">
        <v>2</v>
      </c>
    </row>
    <row r="54" spans="13:20" x14ac:dyDescent="0.25">
      <c r="M54" s="1">
        <v>42499.02008101852</v>
      </c>
      <c r="N54" t="s">
        <v>21</v>
      </c>
      <c r="O54">
        <v>46598</v>
      </c>
      <c r="P54">
        <v>2.9166666666666599</v>
      </c>
      <c r="Q54">
        <v>2000</v>
      </c>
      <c r="R54" t="s">
        <v>9</v>
      </c>
      <c r="S54">
        <v>6</v>
      </c>
      <c r="T54" t="s">
        <v>3</v>
      </c>
    </row>
    <row r="55" spans="13:20" x14ac:dyDescent="0.25">
      <c r="M55" s="1">
        <v>42499.571087962962</v>
      </c>
      <c r="N55" t="s">
        <v>21</v>
      </c>
      <c r="O55">
        <v>47736</v>
      </c>
      <c r="P55">
        <v>2.9166666666666599</v>
      </c>
      <c r="Q55">
        <v>2000</v>
      </c>
      <c r="R55" t="s">
        <v>9</v>
      </c>
      <c r="S55">
        <v>6</v>
      </c>
      <c r="T55" t="s">
        <v>3</v>
      </c>
    </row>
    <row r="56" spans="13:20" x14ac:dyDescent="0.25">
      <c r="M56" s="1">
        <v>42500.525902777779</v>
      </c>
      <c r="N56" t="s">
        <v>21</v>
      </c>
      <c r="O56">
        <v>47971</v>
      </c>
      <c r="P56">
        <v>2.9166666666666599</v>
      </c>
      <c r="Q56">
        <v>2000</v>
      </c>
      <c r="R56" t="s">
        <v>9</v>
      </c>
      <c r="S56">
        <v>6</v>
      </c>
      <c r="T56" t="s">
        <v>3</v>
      </c>
    </row>
    <row r="57" spans="13:20" x14ac:dyDescent="0.25">
      <c r="M57" s="1">
        <v>42503.449143518519</v>
      </c>
      <c r="N57" t="s">
        <v>21</v>
      </c>
      <c r="O57">
        <v>48790</v>
      </c>
      <c r="P57">
        <v>2.9166666666666599</v>
      </c>
      <c r="Q57">
        <v>2000</v>
      </c>
      <c r="R57" t="s">
        <v>9</v>
      </c>
      <c r="S57">
        <v>6</v>
      </c>
      <c r="T57" t="s">
        <v>3</v>
      </c>
    </row>
    <row r="58" spans="13:20" x14ac:dyDescent="0.25">
      <c r="M58" s="1">
        <v>42499.024560185186</v>
      </c>
      <c r="N58" t="s">
        <v>21</v>
      </c>
      <c r="O58">
        <v>264927</v>
      </c>
      <c r="P58">
        <v>2.4318181818181799</v>
      </c>
      <c r="Q58">
        <v>2000</v>
      </c>
      <c r="R58" t="s">
        <v>9</v>
      </c>
      <c r="S58">
        <v>6</v>
      </c>
      <c r="T58" t="s">
        <v>4</v>
      </c>
    </row>
    <row r="59" spans="13:20" x14ac:dyDescent="0.25">
      <c r="M59" s="1">
        <v>42503.453067129631</v>
      </c>
      <c r="N59" t="s">
        <v>21</v>
      </c>
      <c r="O59">
        <v>276826</v>
      </c>
      <c r="P59">
        <v>2.4318181818181799</v>
      </c>
      <c r="Q59">
        <v>2000</v>
      </c>
      <c r="R59" t="s">
        <v>9</v>
      </c>
      <c r="S59">
        <v>6</v>
      </c>
      <c r="T59" t="s">
        <v>4</v>
      </c>
    </row>
    <row r="60" spans="13:20" x14ac:dyDescent="0.25">
      <c r="M60" s="1">
        <v>42500.529814814814</v>
      </c>
      <c r="N60" t="s">
        <v>21</v>
      </c>
      <c r="O60">
        <v>277299</v>
      </c>
      <c r="P60">
        <v>2.4318181818181799</v>
      </c>
      <c r="Q60">
        <v>2000</v>
      </c>
      <c r="R60" t="s">
        <v>9</v>
      </c>
      <c r="S60">
        <v>6</v>
      </c>
      <c r="T60" t="s">
        <v>4</v>
      </c>
    </row>
    <row r="61" spans="13:20" x14ac:dyDescent="0.25">
      <c r="M61" s="1">
        <v>42499.575798611113</v>
      </c>
      <c r="N61" t="s">
        <v>21</v>
      </c>
      <c r="O61">
        <v>278282</v>
      </c>
      <c r="P61">
        <v>2.4318181818181799</v>
      </c>
      <c r="Q61">
        <v>2000</v>
      </c>
      <c r="R61" t="s">
        <v>9</v>
      </c>
      <c r="S61">
        <v>6</v>
      </c>
      <c r="T61" t="s">
        <v>4</v>
      </c>
    </row>
    <row r="62" spans="13:20" x14ac:dyDescent="0.25">
      <c r="M62" s="1">
        <v>42503.478379629632</v>
      </c>
      <c r="N62" t="s">
        <v>21</v>
      </c>
      <c r="O62">
        <v>1931173</v>
      </c>
      <c r="P62">
        <v>0.49373219373219301</v>
      </c>
      <c r="Q62">
        <v>2000</v>
      </c>
      <c r="R62" t="s">
        <v>9</v>
      </c>
      <c r="S62">
        <v>4</v>
      </c>
      <c r="T62" t="s">
        <v>5</v>
      </c>
    </row>
    <row r="63" spans="13:20" x14ac:dyDescent="0.25">
      <c r="M63" s="1">
        <v>42499.599050925928</v>
      </c>
      <c r="N63" t="s">
        <v>21</v>
      </c>
      <c r="O63">
        <v>1949441</v>
      </c>
      <c r="P63">
        <v>0.49373219373219301</v>
      </c>
      <c r="Q63">
        <v>2000</v>
      </c>
      <c r="R63" t="s">
        <v>9</v>
      </c>
      <c r="S63">
        <v>4</v>
      </c>
      <c r="T63" t="s">
        <v>5</v>
      </c>
    </row>
    <row r="64" spans="13:20" x14ac:dyDescent="0.25">
      <c r="M64" s="1">
        <v>42500.555601851855</v>
      </c>
      <c r="N64" t="s">
        <v>21</v>
      </c>
      <c r="O64">
        <v>1974036</v>
      </c>
      <c r="P64">
        <v>0.49373219373219301</v>
      </c>
      <c r="Q64">
        <v>2000</v>
      </c>
      <c r="R64" t="s">
        <v>9</v>
      </c>
      <c r="S64">
        <v>4</v>
      </c>
      <c r="T64" t="s">
        <v>5</v>
      </c>
    </row>
    <row r="65" spans="13:20" x14ac:dyDescent="0.25">
      <c r="M65" s="1">
        <v>42499.055543981478</v>
      </c>
      <c r="N65" t="s">
        <v>21</v>
      </c>
      <c r="O65">
        <v>2618960</v>
      </c>
      <c r="P65">
        <v>0.49373219373219301</v>
      </c>
      <c r="Q65">
        <v>2000</v>
      </c>
      <c r="R65" t="s">
        <v>9</v>
      </c>
      <c r="S65">
        <v>4</v>
      </c>
      <c r="T65" t="s">
        <v>5</v>
      </c>
    </row>
    <row r="66" spans="13:20" x14ac:dyDescent="0.25">
      <c r="M66" s="1">
        <v>42500.686944444446</v>
      </c>
      <c r="N66" t="s">
        <v>21</v>
      </c>
      <c r="O66">
        <v>4941183</v>
      </c>
      <c r="P66">
        <v>0.42773892773892702</v>
      </c>
      <c r="Q66">
        <v>2000</v>
      </c>
      <c r="R66" t="s">
        <v>9</v>
      </c>
      <c r="S66">
        <v>5</v>
      </c>
      <c r="T66" t="s">
        <v>6</v>
      </c>
    </row>
    <row r="67" spans="13:20" x14ac:dyDescent="0.25">
      <c r="M67" s="1">
        <v>42499.662557870368</v>
      </c>
      <c r="N67" t="s">
        <v>21</v>
      </c>
      <c r="O67">
        <v>5258567</v>
      </c>
      <c r="P67">
        <v>0.42773892773892702</v>
      </c>
      <c r="Q67">
        <v>2000</v>
      </c>
      <c r="R67" t="s">
        <v>9</v>
      </c>
      <c r="S67">
        <v>5</v>
      </c>
      <c r="T67" t="s">
        <v>6</v>
      </c>
    </row>
    <row r="68" spans="13:20" x14ac:dyDescent="0.25">
      <c r="M68" s="1">
        <v>42503.448576388888</v>
      </c>
      <c r="N68" t="s">
        <v>21</v>
      </c>
      <c r="O68">
        <v>16393</v>
      </c>
      <c r="P68">
        <v>3</v>
      </c>
      <c r="Q68">
        <v>2000</v>
      </c>
      <c r="R68" t="s">
        <v>23</v>
      </c>
      <c r="S68">
        <v>4</v>
      </c>
      <c r="T68" t="s">
        <v>2</v>
      </c>
    </row>
    <row r="69" spans="13:20" x14ac:dyDescent="0.25">
      <c r="M69" s="1">
        <v>42500.525347222225</v>
      </c>
      <c r="N69" t="s">
        <v>21</v>
      </c>
      <c r="O69">
        <v>17009</v>
      </c>
      <c r="P69">
        <v>3</v>
      </c>
      <c r="Q69">
        <v>2000</v>
      </c>
      <c r="R69" t="s">
        <v>23</v>
      </c>
      <c r="S69">
        <v>4</v>
      </c>
      <c r="T69" t="s">
        <v>2</v>
      </c>
    </row>
    <row r="70" spans="13:20" x14ac:dyDescent="0.25">
      <c r="M70" s="1">
        <v>42500.526597222219</v>
      </c>
      <c r="N70" t="s">
        <v>21</v>
      </c>
      <c r="O70">
        <v>60230</v>
      </c>
      <c r="P70">
        <v>3.25</v>
      </c>
      <c r="Q70">
        <v>2000</v>
      </c>
      <c r="R70" t="s">
        <v>23</v>
      </c>
      <c r="S70">
        <v>8</v>
      </c>
      <c r="T70" t="s">
        <v>3</v>
      </c>
    </row>
    <row r="71" spans="13:20" x14ac:dyDescent="0.25">
      <c r="M71" s="1">
        <v>42503.449861111112</v>
      </c>
      <c r="N71" t="s">
        <v>21</v>
      </c>
      <c r="O71">
        <v>61819</v>
      </c>
      <c r="P71">
        <v>3.25</v>
      </c>
      <c r="Q71">
        <v>2000</v>
      </c>
      <c r="R71" t="s">
        <v>23</v>
      </c>
      <c r="S71">
        <v>8</v>
      </c>
      <c r="T71" t="s">
        <v>3</v>
      </c>
    </row>
    <row r="72" spans="13:20" x14ac:dyDescent="0.25">
      <c r="M72" s="1">
        <v>42500.532754629632</v>
      </c>
      <c r="N72" t="s">
        <v>21</v>
      </c>
      <c r="O72">
        <v>254479</v>
      </c>
      <c r="P72">
        <v>2.9444444444444402</v>
      </c>
      <c r="Q72">
        <v>2000</v>
      </c>
      <c r="R72" t="s">
        <v>23</v>
      </c>
      <c r="S72">
        <v>8</v>
      </c>
      <c r="T72" t="s">
        <v>4</v>
      </c>
    </row>
    <row r="73" spans="13:20" x14ac:dyDescent="0.25">
      <c r="M73" s="1">
        <v>42503.456030092595</v>
      </c>
      <c r="N73" t="s">
        <v>21</v>
      </c>
      <c r="O73">
        <v>256041</v>
      </c>
      <c r="P73">
        <v>2.9444444444444402</v>
      </c>
      <c r="Q73">
        <v>2000</v>
      </c>
      <c r="R73" t="s">
        <v>23</v>
      </c>
      <c r="S73">
        <v>8</v>
      </c>
      <c r="T73" t="s">
        <v>4</v>
      </c>
    </row>
    <row r="74" spans="13:20" x14ac:dyDescent="0.25">
      <c r="M74" s="1">
        <v>42503.551400462966</v>
      </c>
      <c r="N74" t="s">
        <v>21</v>
      </c>
      <c r="O74">
        <v>6309145</v>
      </c>
      <c r="P74">
        <v>-0.395680406549971</v>
      </c>
      <c r="Q74">
        <v>2000</v>
      </c>
      <c r="R74" t="s">
        <v>23</v>
      </c>
      <c r="S74">
        <v>19</v>
      </c>
      <c r="T74" t="s">
        <v>5</v>
      </c>
    </row>
    <row r="75" spans="13:20" x14ac:dyDescent="0.25">
      <c r="M75" s="1">
        <v>42500.629745370374</v>
      </c>
      <c r="N75" t="s">
        <v>21</v>
      </c>
      <c r="O75">
        <v>6406298</v>
      </c>
      <c r="P75">
        <v>-0.395680406549971</v>
      </c>
      <c r="Q75">
        <v>2000</v>
      </c>
      <c r="R75" t="s">
        <v>23</v>
      </c>
      <c r="S75">
        <v>19</v>
      </c>
      <c r="T75" t="s">
        <v>5</v>
      </c>
    </row>
    <row r="76" spans="13:20" x14ac:dyDescent="0.25">
      <c r="M76" s="1">
        <v>42498.971250000002</v>
      </c>
      <c r="N76" t="s">
        <v>21</v>
      </c>
      <c r="O76">
        <v>651</v>
      </c>
      <c r="P76">
        <v>3</v>
      </c>
      <c r="Q76">
        <v>100</v>
      </c>
      <c r="R76" t="s">
        <v>10</v>
      </c>
      <c r="S76">
        <v>4</v>
      </c>
      <c r="T76" t="s">
        <v>2</v>
      </c>
    </row>
    <row r="77" spans="13:20" x14ac:dyDescent="0.25">
      <c r="M77" s="1">
        <v>42498.971284722225</v>
      </c>
      <c r="N77" t="s">
        <v>21</v>
      </c>
      <c r="O77">
        <v>680</v>
      </c>
      <c r="P77">
        <v>-6.5</v>
      </c>
      <c r="Q77">
        <v>100</v>
      </c>
      <c r="R77" t="s">
        <v>10</v>
      </c>
      <c r="S77">
        <v>14</v>
      </c>
      <c r="T77" t="s">
        <v>3</v>
      </c>
    </row>
    <row r="78" spans="13:20" x14ac:dyDescent="0.25">
      <c r="M78" s="1">
        <v>42498.971342592595</v>
      </c>
      <c r="N78" t="s">
        <v>21</v>
      </c>
      <c r="O78">
        <v>1514</v>
      </c>
      <c r="P78">
        <v>-43.3333333333333</v>
      </c>
      <c r="Q78">
        <v>100</v>
      </c>
      <c r="R78" t="s">
        <v>10</v>
      </c>
      <c r="S78">
        <v>33</v>
      </c>
      <c r="T78" t="s">
        <v>4</v>
      </c>
    </row>
    <row r="79" spans="13:20" x14ac:dyDescent="0.25">
      <c r="M79" s="1">
        <v>42498.97152777778</v>
      </c>
      <c r="N79" t="s">
        <v>21</v>
      </c>
      <c r="O79">
        <v>6739</v>
      </c>
      <c r="P79">
        <v>-145</v>
      </c>
      <c r="Q79">
        <v>100</v>
      </c>
      <c r="R79" t="s">
        <v>10</v>
      </c>
      <c r="S79">
        <v>79</v>
      </c>
      <c r="T79" t="s">
        <v>5</v>
      </c>
    </row>
    <row r="80" spans="13:20" x14ac:dyDescent="0.25">
      <c r="M80" s="1">
        <v>42498.972592592596</v>
      </c>
      <c r="N80" t="s">
        <v>21</v>
      </c>
      <c r="O80">
        <v>41506</v>
      </c>
      <c r="P80">
        <v>-295.5</v>
      </c>
      <c r="Q80">
        <v>100</v>
      </c>
      <c r="R80" t="s">
        <v>10</v>
      </c>
      <c r="S80">
        <v>159</v>
      </c>
      <c r="T80" t="s">
        <v>6</v>
      </c>
    </row>
    <row r="81" spans="13:27" x14ac:dyDescent="0.25">
      <c r="M81" s="1">
        <v>42498.972638888888</v>
      </c>
      <c r="N81" t="s">
        <v>21</v>
      </c>
      <c r="O81">
        <v>412</v>
      </c>
      <c r="P81">
        <v>3</v>
      </c>
      <c r="Q81">
        <v>200</v>
      </c>
      <c r="R81" t="s">
        <v>10</v>
      </c>
      <c r="S81">
        <v>4</v>
      </c>
      <c r="T81" t="s">
        <v>2</v>
      </c>
    </row>
    <row r="82" spans="13:27" x14ac:dyDescent="0.25">
      <c r="M82" s="1">
        <v>42498.972673611112</v>
      </c>
      <c r="N82" t="s">
        <v>21</v>
      </c>
      <c r="O82">
        <v>595</v>
      </c>
      <c r="P82">
        <v>1.5</v>
      </c>
      <c r="Q82">
        <v>200</v>
      </c>
      <c r="R82" t="s">
        <v>10</v>
      </c>
      <c r="S82">
        <v>10</v>
      </c>
      <c r="T82" t="s">
        <v>3</v>
      </c>
    </row>
    <row r="83" spans="13:27" x14ac:dyDescent="0.25">
      <c r="M83" s="1">
        <v>42498.972743055558</v>
      </c>
      <c r="N83" t="s">
        <v>21</v>
      </c>
      <c r="O83">
        <v>2009</v>
      </c>
      <c r="P83">
        <v>-39.8333333333333</v>
      </c>
      <c r="Q83">
        <v>200</v>
      </c>
      <c r="R83" t="s">
        <v>10</v>
      </c>
      <c r="S83">
        <v>32</v>
      </c>
      <c r="T83" t="s">
        <v>4</v>
      </c>
    </row>
    <row r="84" spans="13:27" x14ac:dyDescent="0.25">
      <c r="M84" s="1">
        <v>42498.973402777781</v>
      </c>
      <c r="N84" t="s">
        <v>21</v>
      </c>
      <c r="O84">
        <v>6794</v>
      </c>
      <c r="P84">
        <v>-145</v>
      </c>
      <c r="Q84">
        <v>200</v>
      </c>
      <c r="R84" t="s">
        <v>10</v>
      </c>
      <c r="S84">
        <v>79</v>
      </c>
      <c r="T84" t="s">
        <v>5</v>
      </c>
    </row>
    <row r="85" spans="13:27" x14ac:dyDescent="0.25">
      <c r="M85" s="1">
        <v>42498.97452546296</v>
      </c>
      <c r="N85" t="s">
        <v>21</v>
      </c>
      <c r="O85">
        <v>41301</v>
      </c>
      <c r="P85">
        <v>-295.5</v>
      </c>
      <c r="Q85">
        <v>200</v>
      </c>
      <c r="R85" t="s">
        <v>10</v>
      </c>
      <c r="S85">
        <v>159</v>
      </c>
      <c r="T85" t="s">
        <v>6</v>
      </c>
    </row>
    <row r="86" spans="13:27" x14ac:dyDescent="0.25">
      <c r="M86" s="1">
        <v>42498.974652777775</v>
      </c>
      <c r="N86" t="s">
        <v>21</v>
      </c>
      <c r="O86">
        <v>431</v>
      </c>
      <c r="P86">
        <v>3</v>
      </c>
      <c r="Q86">
        <v>500</v>
      </c>
      <c r="R86" t="s">
        <v>10</v>
      </c>
      <c r="S86">
        <v>4</v>
      </c>
      <c r="T86" t="s">
        <v>2</v>
      </c>
    </row>
    <row r="87" spans="13:27" x14ac:dyDescent="0.25">
      <c r="M87" s="1">
        <v>42498.974826388891</v>
      </c>
      <c r="N87" t="s">
        <v>21</v>
      </c>
      <c r="O87">
        <v>1298</v>
      </c>
      <c r="P87">
        <v>3.75</v>
      </c>
      <c r="Q87">
        <v>500</v>
      </c>
      <c r="R87" t="s">
        <v>10</v>
      </c>
      <c r="S87">
        <v>8</v>
      </c>
      <c r="T87" t="s">
        <v>3</v>
      </c>
    </row>
    <row r="88" spans="13:27" x14ac:dyDescent="0.25">
      <c r="M88" s="1">
        <v>42498.975335648145</v>
      </c>
      <c r="N88" t="s">
        <v>21</v>
      </c>
      <c r="O88">
        <v>3729</v>
      </c>
      <c r="P88">
        <v>-28</v>
      </c>
      <c r="Q88">
        <v>500</v>
      </c>
      <c r="R88" t="s">
        <v>10</v>
      </c>
      <c r="S88">
        <v>29</v>
      </c>
      <c r="T88" t="s">
        <v>4</v>
      </c>
      <c r="U88" t="s">
        <v>21</v>
      </c>
      <c r="V88">
        <v>20151</v>
      </c>
      <c r="W88">
        <v>3</v>
      </c>
      <c r="X88">
        <v>2000</v>
      </c>
      <c r="Y88" t="s">
        <v>9</v>
      </c>
      <c r="Z88">
        <v>4</v>
      </c>
      <c r="AA88" t="s">
        <v>2</v>
      </c>
    </row>
    <row r="89" spans="13:27" x14ac:dyDescent="0.25">
      <c r="M89" s="1">
        <v>42498.979409722226</v>
      </c>
      <c r="N89" t="s">
        <v>21</v>
      </c>
      <c r="O89">
        <v>13023</v>
      </c>
      <c r="P89">
        <v>-141.5</v>
      </c>
      <c r="Q89">
        <v>500</v>
      </c>
      <c r="R89" t="s">
        <v>10</v>
      </c>
      <c r="S89">
        <v>78</v>
      </c>
      <c r="T89" t="s">
        <v>5</v>
      </c>
    </row>
    <row r="90" spans="13:27" x14ac:dyDescent="0.25">
      <c r="M90" s="1">
        <v>42498.983796296299</v>
      </c>
      <c r="N90" t="s">
        <v>21</v>
      </c>
      <c r="O90">
        <v>41007</v>
      </c>
      <c r="P90">
        <v>-295.5</v>
      </c>
      <c r="Q90">
        <v>500</v>
      </c>
      <c r="R90" t="s">
        <v>10</v>
      </c>
      <c r="S90">
        <v>159</v>
      </c>
      <c r="T90" t="s">
        <v>6</v>
      </c>
    </row>
    <row r="91" spans="13:27" x14ac:dyDescent="0.25">
      <c r="M91" s="1">
        <v>42498.984085648146</v>
      </c>
      <c r="N91" t="s">
        <v>21</v>
      </c>
      <c r="O91">
        <v>421</v>
      </c>
      <c r="P91">
        <v>3</v>
      </c>
      <c r="Q91">
        <v>1000</v>
      </c>
      <c r="R91" t="s">
        <v>10</v>
      </c>
      <c r="S91">
        <v>4</v>
      </c>
      <c r="T91" t="s">
        <v>2</v>
      </c>
    </row>
    <row r="92" spans="13:27" x14ac:dyDescent="0.25">
      <c r="M92" s="1">
        <v>42498.9844212963</v>
      </c>
      <c r="N92" t="s">
        <v>21</v>
      </c>
      <c r="O92">
        <v>2300</v>
      </c>
      <c r="P92">
        <v>3.75</v>
      </c>
      <c r="Q92">
        <v>1000</v>
      </c>
      <c r="R92" t="s">
        <v>10</v>
      </c>
      <c r="S92">
        <v>8</v>
      </c>
      <c r="T92" t="s">
        <v>3</v>
      </c>
    </row>
    <row r="93" spans="13:27" x14ac:dyDescent="0.25">
      <c r="M93" s="1">
        <v>42498.985810185186</v>
      </c>
      <c r="N93" t="s">
        <v>21</v>
      </c>
      <c r="O93">
        <v>6390</v>
      </c>
      <c r="P93">
        <v>-7.72435897435897</v>
      </c>
      <c r="Q93">
        <v>1000</v>
      </c>
      <c r="R93" t="s">
        <v>10</v>
      </c>
      <c r="S93">
        <v>23</v>
      </c>
      <c r="T93" t="s">
        <v>4</v>
      </c>
    </row>
    <row r="94" spans="13:27" x14ac:dyDescent="0.25">
      <c r="M94" s="1">
        <v>42498.995451388888</v>
      </c>
      <c r="N94" t="s">
        <v>21</v>
      </c>
      <c r="O94">
        <v>23149</v>
      </c>
      <c r="P94">
        <v>-136.333333333333</v>
      </c>
      <c r="Q94">
        <v>1000</v>
      </c>
      <c r="R94" t="s">
        <v>10</v>
      </c>
      <c r="S94">
        <v>76</v>
      </c>
      <c r="T94" t="s">
        <v>5</v>
      </c>
    </row>
    <row r="95" spans="13:27" x14ac:dyDescent="0.25">
      <c r="M95" s="1">
        <v>42499.019016203703</v>
      </c>
      <c r="N95" t="s">
        <v>21</v>
      </c>
      <c r="O95">
        <v>77193</v>
      </c>
      <c r="P95">
        <v>-292.5</v>
      </c>
      <c r="Q95">
        <v>1000</v>
      </c>
      <c r="R95" t="s">
        <v>10</v>
      </c>
      <c r="S95">
        <v>158</v>
      </c>
      <c r="T95" t="s">
        <v>6</v>
      </c>
    </row>
    <row r="96" spans="13:27" x14ac:dyDescent="0.25">
      <c r="M96" s="1">
        <v>42499.5703125</v>
      </c>
      <c r="N96" t="s">
        <v>21</v>
      </c>
      <c r="O96">
        <v>453</v>
      </c>
      <c r="P96">
        <v>3</v>
      </c>
      <c r="Q96">
        <v>2000</v>
      </c>
      <c r="R96" t="s">
        <v>10</v>
      </c>
      <c r="S96">
        <v>4</v>
      </c>
      <c r="T96" t="s">
        <v>2</v>
      </c>
    </row>
    <row r="97" spans="13:20" x14ac:dyDescent="0.25">
      <c r="M97" s="1">
        <v>42499.019328703704</v>
      </c>
      <c r="N97" t="s">
        <v>21</v>
      </c>
      <c r="O97">
        <v>479</v>
      </c>
      <c r="P97">
        <v>3</v>
      </c>
      <c r="Q97">
        <v>2000</v>
      </c>
      <c r="R97" t="s">
        <v>10</v>
      </c>
      <c r="S97">
        <v>4</v>
      </c>
      <c r="T97" t="s">
        <v>2</v>
      </c>
    </row>
    <row r="98" spans="13:20" x14ac:dyDescent="0.25">
      <c r="M98" s="1">
        <v>42499.020104166666</v>
      </c>
      <c r="N98" t="s">
        <v>21</v>
      </c>
      <c r="O98">
        <v>2261</v>
      </c>
      <c r="P98">
        <v>3.75</v>
      </c>
      <c r="Q98">
        <v>2000</v>
      </c>
      <c r="R98" t="s">
        <v>10</v>
      </c>
      <c r="S98">
        <v>8</v>
      </c>
      <c r="T98" t="s">
        <v>3</v>
      </c>
    </row>
    <row r="99" spans="13:20" x14ac:dyDescent="0.25">
      <c r="M99" s="1">
        <v>42499.571111111109</v>
      </c>
      <c r="N99" t="s">
        <v>21</v>
      </c>
      <c r="O99">
        <v>2349</v>
      </c>
      <c r="P99">
        <v>3.75</v>
      </c>
      <c r="Q99">
        <v>2000</v>
      </c>
      <c r="R99" t="s">
        <v>10</v>
      </c>
      <c r="S99">
        <v>8</v>
      </c>
      <c r="T99" t="s">
        <v>3</v>
      </c>
    </row>
    <row r="100" spans="13:20" x14ac:dyDescent="0.25">
      <c r="M100" s="1">
        <v>42499.024687500001</v>
      </c>
      <c r="N100" t="s">
        <v>21</v>
      </c>
      <c r="O100">
        <v>11418</v>
      </c>
      <c r="P100">
        <v>-0.87820512820512797</v>
      </c>
      <c r="Q100">
        <v>2000</v>
      </c>
      <c r="R100" t="s">
        <v>10</v>
      </c>
      <c r="S100">
        <v>18</v>
      </c>
      <c r="T100" t="s">
        <v>4</v>
      </c>
    </row>
    <row r="101" spans="13:20" x14ac:dyDescent="0.25">
      <c r="M101" s="1">
        <v>42499.575937499998</v>
      </c>
      <c r="N101" t="s">
        <v>21</v>
      </c>
      <c r="O101">
        <v>11872</v>
      </c>
      <c r="P101">
        <v>-0.87820512820512797</v>
      </c>
      <c r="Q101">
        <v>2000</v>
      </c>
      <c r="R101" t="s">
        <v>10</v>
      </c>
      <c r="S101">
        <v>18</v>
      </c>
      <c r="T101" t="s">
        <v>4</v>
      </c>
    </row>
    <row r="102" spans="13:20" x14ac:dyDescent="0.25">
      <c r="M102" s="1">
        <v>42499.056030092594</v>
      </c>
      <c r="N102" t="s">
        <v>21</v>
      </c>
      <c r="O102">
        <v>41706</v>
      </c>
      <c r="P102">
        <v>-124.333333333333</v>
      </c>
      <c r="Q102">
        <v>2000</v>
      </c>
      <c r="R102" t="s">
        <v>10</v>
      </c>
      <c r="S102">
        <v>73</v>
      </c>
      <c r="T102" t="s">
        <v>5</v>
      </c>
    </row>
    <row r="103" spans="13:20" x14ac:dyDescent="0.25">
      <c r="M103" s="1">
        <v>42499.599652777775</v>
      </c>
      <c r="N103" t="s">
        <v>21</v>
      </c>
      <c r="O103">
        <v>51938</v>
      </c>
      <c r="P103">
        <v>-124.333333333333</v>
      </c>
      <c r="Q103">
        <v>2000</v>
      </c>
      <c r="R103" t="s">
        <v>10</v>
      </c>
      <c r="S103">
        <v>73</v>
      </c>
      <c r="T103" t="s">
        <v>5</v>
      </c>
    </row>
    <row r="104" spans="13:20" x14ac:dyDescent="0.25">
      <c r="M104" s="1">
        <v>42499.664409722223</v>
      </c>
      <c r="N104" t="s">
        <v>21</v>
      </c>
      <c r="O104">
        <v>159291</v>
      </c>
      <c r="P104">
        <v>-284.64999999999998</v>
      </c>
      <c r="Q104">
        <v>2000</v>
      </c>
      <c r="R104" t="s">
        <v>10</v>
      </c>
      <c r="S104">
        <v>156</v>
      </c>
      <c r="T104" t="s">
        <v>22</v>
      </c>
    </row>
  </sheetData>
  <sortState ref="A2:F26">
    <sortCondition ref="B2:B26"/>
  </sortState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Tabelle1</vt:lpstr>
      <vt:lpstr>Tabelle2</vt:lpstr>
      <vt:lpstr>Tabelle3</vt:lpstr>
      <vt:lpstr>Tabelle2!log</vt:lpstr>
      <vt:lpstr>Tabelle3!log</vt:lpstr>
      <vt:lpstr>Tabelle1!timelogFull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Zündorf</dc:creator>
  <cp:lastModifiedBy>Albert Zündorf</cp:lastModifiedBy>
  <dcterms:created xsi:type="dcterms:W3CDTF">2016-05-07T20:33:49Z</dcterms:created>
  <dcterms:modified xsi:type="dcterms:W3CDTF">2016-05-13T14:17:09Z</dcterms:modified>
</cp:coreProperties>
</file>