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49" i="1"/>
  <c r="E49"/>
  <c r="J35"/>
  <c r="J34"/>
  <c r="D48"/>
  <c r="E48"/>
  <c r="F48"/>
  <c r="I30"/>
  <c r="I29"/>
  <c r="I28"/>
  <c r="I18"/>
</calcChain>
</file>

<file path=xl/sharedStrings.xml><?xml version="1.0" encoding="utf-8"?>
<sst xmlns="http://schemas.openxmlformats.org/spreadsheetml/2006/main" count="99" uniqueCount="22">
  <si>
    <t>mimic</t>
  </si>
  <si>
    <t>ga</t>
  </si>
  <si>
    <t>sa</t>
  </si>
  <si>
    <t>rhc</t>
  </si>
  <si>
    <t>N = 20</t>
  </si>
  <si>
    <t>Run1</t>
  </si>
  <si>
    <t>Run2</t>
  </si>
  <si>
    <t>Run3</t>
  </si>
  <si>
    <t>Run4</t>
  </si>
  <si>
    <t>Run6</t>
  </si>
  <si>
    <t>Run7</t>
  </si>
  <si>
    <t>Success Rate</t>
  </si>
  <si>
    <t>Number of Iterations to find the Optimum</t>
  </si>
  <si>
    <t>M = 5</t>
  </si>
  <si>
    <t>M = 2</t>
  </si>
  <si>
    <t>K = 5</t>
  </si>
  <si>
    <t>M = 3</t>
  </si>
  <si>
    <t>Run5</t>
  </si>
  <si>
    <t>M = 4</t>
  </si>
  <si>
    <t>M = 8</t>
  </si>
  <si>
    <t>M = 12</t>
  </si>
  <si>
    <t>M = 18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</si>
</sst>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931997267523623"/>
          <c:y val="9.3863126168135816E-2"/>
          <c:w val="0.53016325466926539"/>
          <c:h val="0.72153973227747736"/>
        </c:manualLayout>
      </c:layout>
      <c:scatterChart>
        <c:scatterStyle val="smoothMarker"/>
        <c:ser>
          <c:idx val="0"/>
          <c:order val="0"/>
          <c:tx>
            <c:v>RHC</c:v>
          </c:tx>
          <c:spPr>
            <a:ln>
              <a:solidFill>
                <a:sysClr val="windowText" lastClr="000000">
                  <a:alpha val="43000"/>
                </a:sysClr>
              </a:solidFill>
            </a:ln>
          </c:spPr>
          <c:marker>
            <c:symbol val="diamond"/>
            <c:size val="9"/>
            <c:spPr>
              <a:solidFill>
                <a:sysClr val="windowText" lastClr="000000">
                  <a:alpha val="61000"/>
                </a:sysClr>
              </a:solidFill>
              <a:ln>
                <a:solidFill>
                  <a:sysClr val="windowText" lastClr="000000">
                    <a:alpha val="68000"/>
                  </a:sysClr>
                </a:solidFill>
              </a:ln>
            </c:spPr>
          </c:marker>
          <c:xVal>
            <c:numRef>
              <c:f>Sheet1!$C$42:$C$53</c:f>
              <c:numCache>
                <c:formatCode>General</c:formatCode>
                <c:ptCount val="12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</c:numCache>
            </c:numRef>
          </c:xVal>
          <c:yVal>
            <c:numRef>
              <c:f>Sheet1!$D$42:$D$53</c:f>
              <c:numCache>
                <c:formatCode>0.0000</c:formatCode>
                <c:ptCount val="12"/>
                <c:pt idx="0" formatCode="General">
                  <c:v>0</c:v>
                </c:pt>
                <c:pt idx="1">
                  <c:v>1</c:v>
                </c:pt>
                <c:pt idx="2">
                  <c:v>0.83333333333333337</c:v>
                </c:pt>
                <c:pt idx="3">
                  <c:v>0.33333333333333331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SA</c:v>
          </c:tx>
          <c:xVal>
            <c:numRef>
              <c:f>Sheet1!$C$43:$C$51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</c:numCache>
            </c:numRef>
          </c:xVal>
          <c:yVal>
            <c:numRef>
              <c:f>Sheet1!$E$43:$E$51</c:f>
              <c:numCache>
                <c:formatCode>0.0000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0.42857142857142855</c:v>
                </c:pt>
                <c:pt idx="6">
                  <c:v>0.625</c:v>
                </c:pt>
              </c:numCache>
            </c:numRef>
          </c:yVal>
          <c:smooth val="1"/>
        </c:ser>
        <c:ser>
          <c:idx val="2"/>
          <c:order val="2"/>
          <c:tx>
            <c:v>GA</c:v>
          </c:tx>
          <c:xVal>
            <c:numRef>
              <c:f>Sheet1!$C$43:$C$51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</c:numCache>
            </c:numRef>
          </c:xVal>
          <c:yVal>
            <c:numRef>
              <c:f>Sheet1!$F$43:$F$51</c:f>
              <c:numCache>
                <c:formatCode>0.0000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0.7142857142857143</c:v>
                </c:pt>
                <c:pt idx="6">
                  <c:v>0.875</c:v>
                </c:pt>
              </c:numCache>
            </c:numRef>
          </c:yVal>
          <c:smooth val="1"/>
        </c:ser>
        <c:ser>
          <c:idx val="3"/>
          <c:order val="3"/>
          <c:tx>
            <c:v>MIMIC</c:v>
          </c:tx>
          <c:marker>
            <c:symbol val="circle"/>
            <c:size val="7"/>
          </c:marker>
          <c:xVal>
            <c:numRef>
              <c:f>Sheet1!$C$42:$C$53</c:f>
              <c:numCache>
                <c:formatCode>General</c:formatCode>
                <c:ptCount val="12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18</c:v>
                </c:pt>
              </c:numCache>
            </c:numRef>
          </c:xVal>
          <c:yVal>
            <c:numRef>
              <c:f>Sheet1!$G$42:$G$53</c:f>
              <c:numCache>
                <c:formatCode>0.0000</c:formatCode>
                <c:ptCount val="12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</c:numCache>
            </c:numRef>
          </c:yVal>
          <c:smooth val="1"/>
        </c:ser>
        <c:axId val="74050560"/>
        <c:axId val="104932480"/>
      </c:scatterChart>
      <c:valAx>
        <c:axId val="74050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Neighors Per Node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04932480"/>
        <c:crosses val="autoZero"/>
        <c:crossBetween val="midCat"/>
      </c:valAx>
      <c:valAx>
        <c:axId val="104932480"/>
        <c:scaling>
          <c:orientation val="minMax"/>
          <c:max val="1.05"/>
          <c:min val="-0.0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Success Rate</a:t>
                </a:r>
              </a:p>
            </c:rich>
          </c:tx>
          <c:layout/>
        </c:title>
        <c:numFmt formatCode="0.0" sourceLinked="0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74050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38667085070687"/>
          <c:y val="0.2032203036752484"/>
          <c:w val="0.17757728859998101"/>
          <c:h val="0.37933184452922758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446942</xdr:colOff>
      <xdr:row>37</xdr:row>
      <xdr:rowOff>58614</xdr:rowOff>
    </xdr:from>
    <xdr:to>
      <xdr:col>14</xdr:col>
      <xdr:colOff>125064</xdr:colOff>
      <xdr:row>51</xdr:row>
      <xdr:rowOff>137442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apsack_statisti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0">
          <cell r="B30">
            <v>10</v>
          </cell>
          <cell r="C30">
            <v>0</v>
          </cell>
          <cell r="D30">
            <v>0.2857142857142857</v>
          </cell>
          <cell r="E30">
            <v>1</v>
          </cell>
          <cell r="F30">
            <v>0.5714285714285714</v>
          </cell>
        </row>
        <row r="31">
          <cell r="B31">
            <v>20</v>
          </cell>
          <cell r="C31">
            <v>0.14285714285714285</v>
          </cell>
          <cell r="D31">
            <v>0.14285714285714285</v>
          </cell>
          <cell r="E31">
            <v>1</v>
          </cell>
          <cell r="F31">
            <v>0.42857142857142855</v>
          </cell>
        </row>
        <row r="32">
          <cell r="B32">
            <v>30</v>
          </cell>
          <cell r="C32">
            <v>0</v>
          </cell>
          <cell r="D32">
            <v>0</v>
          </cell>
          <cell r="E32">
            <v>0.8571428571428571</v>
          </cell>
          <cell r="F32">
            <v>0.5714285714285714</v>
          </cell>
        </row>
        <row r="33">
          <cell r="B33">
            <v>40</v>
          </cell>
          <cell r="C33">
            <v>0</v>
          </cell>
          <cell r="D33">
            <v>0</v>
          </cell>
          <cell r="E33">
            <v>0.8571428571428571</v>
          </cell>
          <cell r="F33">
            <v>0.8571428571428571</v>
          </cell>
        </row>
        <row r="34">
          <cell r="B34">
            <v>50</v>
          </cell>
          <cell r="C34">
            <v>0</v>
          </cell>
          <cell r="D34">
            <v>0</v>
          </cell>
          <cell r="E34">
            <v>0.42857142857142855</v>
          </cell>
          <cell r="F34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topLeftCell="C37" zoomScale="130" zoomScaleNormal="130" workbookViewId="0">
      <selection activeCell="G41" sqref="G41"/>
    </sheetView>
  </sheetViews>
  <sheetFormatPr defaultRowHeight="15"/>
  <cols>
    <col min="1" max="1" width="9.5703125" style="1" customWidth="1"/>
    <col min="2" max="2" width="11.140625" style="1" customWidth="1"/>
    <col min="3" max="8" width="9.140625" style="1"/>
    <col min="9" max="9" width="18.42578125" customWidth="1"/>
    <col min="10" max="10" width="18.5703125" customWidth="1"/>
  </cols>
  <sheetData>
    <row r="1" spans="1:9">
      <c r="A1" s="5" t="s">
        <v>12</v>
      </c>
      <c r="B1" s="5"/>
      <c r="C1" s="5"/>
      <c r="D1" s="5"/>
      <c r="E1" s="1" t="s">
        <v>4</v>
      </c>
      <c r="F1" s="1" t="s">
        <v>15</v>
      </c>
    </row>
    <row r="2" spans="1:9">
      <c r="A2" s="3" t="s">
        <v>14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17</v>
      </c>
      <c r="G2" s="4" t="s">
        <v>9</v>
      </c>
      <c r="H2" s="4" t="s">
        <v>10</v>
      </c>
      <c r="I2" s="4" t="s">
        <v>11</v>
      </c>
    </row>
    <row r="3" spans="1:9">
      <c r="A3" s="1" t="s">
        <v>3</v>
      </c>
      <c r="B3" s="1">
        <v>46</v>
      </c>
      <c r="C3" s="1">
        <v>31</v>
      </c>
      <c r="D3" s="1">
        <v>114</v>
      </c>
      <c r="E3" s="1">
        <v>133</v>
      </c>
      <c r="F3" s="1">
        <v>133</v>
      </c>
      <c r="I3" s="2">
        <v>1</v>
      </c>
    </row>
    <row r="4" spans="1:9">
      <c r="A4" s="1" t="s">
        <v>2</v>
      </c>
      <c r="B4" s="1">
        <v>492</v>
      </c>
      <c r="C4" s="1">
        <v>474</v>
      </c>
      <c r="D4" s="1">
        <v>496</v>
      </c>
      <c r="E4" s="1">
        <v>581</v>
      </c>
      <c r="F4" s="1">
        <v>581</v>
      </c>
      <c r="I4" s="2">
        <v>1</v>
      </c>
    </row>
    <row r="5" spans="1:9">
      <c r="A5" s="1" t="s">
        <v>1</v>
      </c>
      <c r="B5" s="1">
        <v>1600</v>
      </c>
      <c r="C5" s="1">
        <v>1800</v>
      </c>
      <c r="D5" s="1">
        <v>3000</v>
      </c>
      <c r="E5" s="1">
        <v>1000</v>
      </c>
      <c r="F5" s="1">
        <v>1000</v>
      </c>
      <c r="I5" s="2">
        <v>1</v>
      </c>
    </row>
    <row r="6" spans="1:9">
      <c r="A6" s="1" t="s">
        <v>0</v>
      </c>
      <c r="B6" s="1">
        <v>1000</v>
      </c>
      <c r="C6" s="1">
        <v>1600</v>
      </c>
      <c r="D6" s="1">
        <v>1000</v>
      </c>
      <c r="E6" s="1">
        <v>2000</v>
      </c>
      <c r="F6" s="1">
        <v>2000</v>
      </c>
      <c r="I6" s="2">
        <v>1</v>
      </c>
    </row>
    <row r="7" spans="1:9">
      <c r="A7" s="3" t="s">
        <v>16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17</v>
      </c>
      <c r="G7" s="4" t="s">
        <v>9</v>
      </c>
      <c r="H7" s="4" t="s">
        <v>10</v>
      </c>
      <c r="I7" s="4" t="s">
        <v>11</v>
      </c>
    </row>
    <row r="8" spans="1:9">
      <c r="A8" s="1" t="s">
        <v>3</v>
      </c>
      <c r="B8" s="1">
        <v>184</v>
      </c>
      <c r="C8" s="1">
        <v>29</v>
      </c>
      <c r="D8" s="1">
        <v>71</v>
      </c>
      <c r="E8" s="1">
        <v>1000000</v>
      </c>
      <c r="F8" s="1">
        <v>66</v>
      </c>
      <c r="G8" s="1">
        <v>136</v>
      </c>
      <c r="I8" s="2">
        <v>0.83333333333333337</v>
      </c>
    </row>
    <row r="9" spans="1:9">
      <c r="A9" s="1" t="s">
        <v>2</v>
      </c>
      <c r="B9" s="1">
        <v>573</v>
      </c>
      <c r="C9" s="1">
        <v>567</v>
      </c>
      <c r="D9" s="1">
        <v>555</v>
      </c>
      <c r="E9" s="1">
        <v>604</v>
      </c>
      <c r="F9" s="1">
        <v>572</v>
      </c>
      <c r="G9" s="1">
        <v>623</v>
      </c>
      <c r="I9" s="2">
        <v>1</v>
      </c>
    </row>
    <row r="10" spans="1:9">
      <c r="A10" s="1" t="s">
        <v>1</v>
      </c>
      <c r="B10" s="1">
        <v>274400</v>
      </c>
      <c r="C10" s="1">
        <v>5200</v>
      </c>
      <c r="D10" s="1">
        <v>4400</v>
      </c>
      <c r="E10" s="1">
        <v>53600</v>
      </c>
      <c r="F10" s="1">
        <v>2400</v>
      </c>
      <c r="G10" s="1">
        <v>2400</v>
      </c>
      <c r="I10" s="2">
        <v>1</v>
      </c>
    </row>
    <row r="11" spans="1:9">
      <c r="A11" s="1" t="s">
        <v>0</v>
      </c>
      <c r="B11" s="1">
        <v>2000</v>
      </c>
      <c r="C11" s="1">
        <v>3000</v>
      </c>
      <c r="D11" s="1">
        <v>2800</v>
      </c>
      <c r="E11" s="1">
        <v>2600</v>
      </c>
      <c r="F11" s="1">
        <v>2600</v>
      </c>
      <c r="G11" s="1">
        <v>1800</v>
      </c>
      <c r="I11" s="2">
        <v>1</v>
      </c>
    </row>
    <row r="12" spans="1:9">
      <c r="A12" s="3" t="s">
        <v>18</v>
      </c>
      <c r="B12" s="4" t="s">
        <v>5</v>
      </c>
      <c r="C12" s="4" t="s">
        <v>6</v>
      </c>
      <c r="D12" s="4" t="s">
        <v>7</v>
      </c>
      <c r="E12" s="4" t="s">
        <v>8</v>
      </c>
      <c r="F12" s="4" t="s">
        <v>17</v>
      </c>
      <c r="G12" s="4" t="s">
        <v>9</v>
      </c>
      <c r="H12" s="4" t="s">
        <v>10</v>
      </c>
      <c r="I12" s="4" t="s">
        <v>11</v>
      </c>
    </row>
    <row r="13" spans="1:9">
      <c r="A13" s="1" t="s">
        <v>3</v>
      </c>
      <c r="B13" s="1">
        <v>1000000</v>
      </c>
      <c r="C13" s="1">
        <v>1000000</v>
      </c>
      <c r="D13" s="1">
        <v>117</v>
      </c>
      <c r="E13" s="1">
        <v>1000000</v>
      </c>
      <c r="F13" s="1">
        <v>206</v>
      </c>
      <c r="G13" s="1">
        <v>1000000</v>
      </c>
      <c r="I13" s="2">
        <v>0.33333333333333331</v>
      </c>
    </row>
    <row r="14" spans="1:9">
      <c r="A14" s="1" t="s">
        <v>2</v>
      </c>
      <c r="B14" s="1">
        <v>715</v>
      </c>
      <c r="C14" s="1">
        <v>643</v>
      </c>
      <c r="D14" s="1">
        <v>535</v>
      </c>
      <c r="E14" s="1">
        <v>1251</v>
      </c>
      <c r="F14" s="1">
        <v>558</v>
      </c>
      <c r="G14" s="1">
        <v>961</v>
      </c>
      <c r="I14" s="2">
        <v>1</v>
      </c>
    </row>
    <row r="15" spans="1:9">
      <c r="A15" s="1" t="s">
        <v>1</v>
      </c>
      <c r="B15" s="1">
        <v>5600</v>
      </c>
      <c r="C15" s="1">
        <v>6800</v>
      </c>
      <c r="D15" s="1">
        <v>1800</v>
      </c>
      <c r="E15" s="1">
        <v>8400</v>
      </c>
      <c r="F15" s="1">
        <v>6600</v>
      </c>
      <c r="G15" s="1">
        <v>3400</v>
      </c>
      <c r="I15" s="2">
        <v>1</v>
      </c>
    </row>
    <row r="16" spans="1:9">
      <c r="A16" s="1" t="s">
        <v>0</v>
      </c>
      <c r="B16" s="1">
        <v>1000000</v>
      </c>
      <c r="C16" s="1">
        <v>1000000</v>
      </c>
      <c r="D16" s="1">
        <v>2000</v>
      </c>
      <c r="E16" s="1">
        <v>765600</v>
      </c>
      <c r="F16" s="1">
        <v>1000000</v>
      </c>
      <c r="G16" s="1">
        <v>9200</v>
      </c>
      <c r="I16" s="2">
        <v>0.5</v>
      </c>
    </row>
    <row r="17" spans="1:10">
      <c r="A17" s="3" t="s">
        <v>13</v>
      </c>
      <c r="B17" s="4" t="s">
        <v>5</v>
      </c>
      <c r="C17" s="4" t="s">
        <v>6</v>
      </c>
      <c r="D17" s="4" t="s">
        <v>7</v>
      </c>
      <c r="E17" s="4" t="s">
        <v>8</v>
      </c>
      <c r="F17" s="4" t="s">
        <v>17</v>
      </c>
      <c r="G17" s="4" t="s">
        <v>9</v>
      </c>
      <c r="H17" s="4" t="s">
        <v>10</v>
      </c>
      <c r="I17" s="4" t="s">
        <v>11</v>
      </c>
    </row>
    <row r="18" spans="1:10">
      <c r="A18" s="1" t="s">
        <v>3</v>
      </c>
      <c r="B18" s="1">
        <v>264</v>
      </c>
      <c r="C18" s="1">
        <v>1000000</v>
      </c>
      <c r="D18" s="1">
        <v>1000000</v>
      </c>
      <c r="E18" s="1">
        <v>1000000</v>
      </c>
      <c r="F18" s="1">
        <v>1000000</v>
      </c>
      <c r="I18" s="2">
        <f>1/5</f>
        <v>0.2</v>
      </c>
    </row>
    <row r="19" spans="1:10">
      <c r="A19" s="1" t="s">
        <v>2</v>
      </c>
      <c r="B19" s="1">
        <v>1206</v>
      </c>
      <c r="C19" s="1">
        <v>752</v>
      </c>
      <c r="D19" s="1">
        <v>1095</v>
      </c>
      <c r="E19" s="1">
        <v>1175</v>
      </c>
      <c r="F19" s="1">
        <v>1582</v>
      </c>
      <c r="I19" s="2">
        <v>1</v>
      </c>
    </row>
    <row r="20" spans="1:10">
      <c r="A20" s="1" t="s">
        <v>1</v>
      </c>
      <c r="B20" s="1">
        <v>8200</v>
      </c>
      <c r="C20" s="1">
        <v>6400</v>
      </c>
      <c r="D20" s="1">
        <v>85200</v>
      </c>
      <c r="E20" s="1">
        <v>83400</v>
      </c>
      <c r="F20" s="1">
        <v>8800</v>
      </c>
      <c r="I20" s="2">
        <v>1</v>
      </c>
    </row>
    <row r="21" spans="1:10">
      <c r="A21" s="1" t="s">
        <v>0</v>
      </c>
      <c r="B21" s="1">
        <v>4200</v>
      </c>
      <c r="C21" s="1">
        <v>1000000</v>
      </c>
      <c r="D21" s="1">
        <v>1000000</v>
      </c>
      <c r="E21" s="1">
        <v>1000000</v>
      </c>
      <c r="F21" s="1">
        <v>1000000</v>
      </c>
      <c r="I21" s="2">
        <v>0.2</v>
      </c>
    </row>
    <row r="22" spans="1:10">
      <c r="A22" s="3" t="s">
        <v>19</v>
      </c>
      <c r="B22" s="4" t="s">
        <v>5</v>
      </c>
      <c r="C22" s="4" t="s">
        <v>6</v>
      </c>
      <c r="D22" s="4" t="s">
        <v>7</v>
      </c>
      <c r="E22" s="4" t="s">
        <v>8</v>
      </c>
      <c r="F22" s="4" t="s">
        <v>17</v>
      </c>
      <c r="G22" s="4" t="s">
        <v>9</v>
      </c>
      <c r="H22" s="4" t="s">
        <v>10</v>
      </c>
      <c r="I22" s="4" t="s">
        <v>11</v>
      </c>
    </row>
    <row r="23" spans="1:10">
      <c r="A23" s="1" t="s">
        <v>3</v>
      </c>
      <c r="B23" s="1">
        <v>1000000</v>
      </c>
      <c r="C23" s="1">
        <v>1000000</v>
      </c>
      <c r="D23" s="1">
        <v>405</v>
      </c>
      <c r="E23" s="1">
        <v>1000000</v>
      </c>
      <c r="F23" s="1">
        <v>1000000</v>
      </c>
      <c r="G23" s="1">
        <v>449</v>
      </c>
      <c r="I23" s="2">
        <v>0.33333333333333331</v>
      </c>
    </row>
    <row r="24" spans="1:10">
      <c r="A24" s="1" t="s">
        <v>2</v>
      </c>
      <c r="B24" s="1">
        <v>2548</v>
      </c>
      <c r="C24" s="1">
        <v>1537</v>
      </c>
      <c r="D24" s="1">
        <v>827</v>
      </c>
      <c r="E24" s="1">
        <v>878</v>
      </c>
      <c r="F24" s="1">
        <v>1000000</v>
      </c>
      <c r="G24" s="1">
        <v>877</v>
      </c>
      <c r="I24" s="2">
        <v>0.83333333333333337</v>
      </c>
    </row>
    <row r="25" spans="1:10">
      <c r="A25" s="1" t="s">
        <v>1</v>
      </c>
      <c r="B25" s="1">
        <v>16400</v>
      </c>
      <c r="C25" s="1">
        <v>1000000</v>
      </c>
      <c r="D25" s="1">
        <v>487400</v>
      </c>
      <c r="E25" s="1">
        <v>1000000</v>
      </c>
      <c r="F25" s="1">
        <v>9400</v>
      </c>
      <c r="G25" s="1">
        <v>13800</v>
      </c>
      <c r="I25" s="2">
        <v>0.66666666666666663</v>
      </c>
    </row>
    <row r="26" spans="1:10">
      <c r="A26" s="1" t="s">
        <v>0</v>
      </c>
      <c r="B26" s="1">
        <v>1000000</v>
      </c>
      <c r="C26" s="1">
        <v>1000000</v>
      </c>
      <c r="D26" s="1">
        <v>1000000</v>
      </c>
      <c r="E26" s="1">
        <v>1000000</v>
      </c>
      <c r="F26" s="1">
        <v>1000000</v>
      </c>
      <c r="G26" s="1">
        <v>1000000</v>
      </c>
      <c r="I26" s="2">
        <v>0</v>
      </c>
    </row>
    <row r="27" spans="1:10">
      <c r="A27" s="3" t="s">
        <v>20</v>
      </c>
      <c r="B27" s="4" t="s">
        <v>5</v>
      </c>
      <c r="C27" s="4" t="s">
        <v>6</v>
      </c>
      <c r="D27" s="4" t="s">
        <v>7</v>
      </c>
      <c r="E27" s="4" t="s">
        <v>8</v>
      </c>
      <c r="F27" s="4" t="s">
        <v>17</v>
      </c>
      <c r="G27" s="4" t="s">
        <v>9</v>
      </c>
      <c r="H27" s="4" t="s">
        <v>10</v>
      </c>
      <c r="I27" s="4" t="s">
        <v>11</v>
      </c>
    </row>
    <row r="28" spans="1:10">
      <c r="A28" s="1" t="s">
        <v>3</v>
      </c>
      <c r="B28" s="1">
        <v>1000000</v>
      </c>
      <c r="C28" s="1">
        <v>1000000</v>
      </c>
      <c r="D28" s="1">
        <v>1000000</v>
      </c>
      <c r="E28" s="1">
        <v>1000000</v>
      </c>
      <c r="F28" s="1">
        <v>1000000</v>
      </c>
      <c r="G28" s="1">
        <v>305</v>
      </c>
      <c r="H28" s="1">
        <v>549</v>
      </c>
      <c r="I28" s="2">
        <f>2/7</f>
        <v>0.2857142857142857</v>
      </c>
    </row>
    <row r="29" spans="1:10">
      <c r="A29" s="1" t="s">
        <v>2</v>
      </c>
      <c r="B29" s="1">
        <v>1608</v>
      </c>
      <c r="C29" s="1">
        <v>1000000</v>
      </c>
      <c r="D29" s="1">
        <v>769</v>
      </c>
      <c r="E29" s="1">
        <v>1000000</v>
      </c>
      <c r="F29" s="1">
        <v>1000000</v>
      </c>
      <c r="G29" s="1">
        <v>1000000</v>
      </c>
      <c r="H29" s="1">
        <v>632</v>
      </c>
      <c r="I29" s="2">
        <f>3/7</f>
        <v>0.42857142857142855</v>
      </c>
    </row>
    <row r="30" spans="1:10">
      <c r="A30" s="1" t="s">
        <v>1</v>
      </c>
      <c r="B30" s="1">
        <v>1000000</v>
      </c>
      <c r="C30" s="1">
        <v>1000000</v>
      </c>
      <c r="D30" s="1">
        <v>35800</v>
      </c>
      <c r="E30" s="1">
        <v>34000</v>
      </c>
      <c r="F30" s="1">
        <v>114200</v>
      </c>
      <c r="G30" s="1">
        <v>47400</v>
      </c>
      <c r="H30" s="1">
        <v>53600</v>
      </c>
      <c r="I30" s="2">
        <f>5/7</f>
        <v>0.7142857142857143</v>
      </c>
    </row>
    <row r="31" spans="1:10">
      <c r="A31" s="1" t="s">
        <v>0</v>
      </c>
      <c r="B31" s="1">
        <v>1000000</v>
      </c>
      <c r="C31" s="1">
        <v>1000000</v>
      </c>
      <c r="D31" s="1">
        <v>1000000</v>
      </c>
      <c r="E31" s="1">
        <v>1000000</v>
      </c>
      <c r="F31" s="1">
        <v>1000000</v>
      </c>
      <c r="G31" s="1">
        <v>1000000</v>
      </c>
      <c r="H31" s="1">
        <v>1000000</v>
      </c>
      <c r="I31" s="2">
        <v>0</v>
      </c>
    </row>
    <row r="32" spans="1:10">
      <c r="A32" s="3" t="s">
        <v>21</v>
      </c>
      <c r="B32" s="4" t="s">
        <v>5</v>
      </c>
      <c r="C32" s="4" t="s">
        <v>6</v>
      </c>
      <c r="D32" s="4" t="s">
        <v>7</v>
      </c>
      <c r="E32" s="4" t="s">
        <v>8</v>
      </c>
      <c r="F32" s="4" t="s">
        <v>17</v>
      </c>
      <c r="G32" s="4" t="s">
        <v>9</v>
      </c>
      <c r="H32" s="4" t="s">
        <v>10</v>
      </c>
      <c r="I32" s="4" t="s">
        <v>10</v>
      </c>
      <c r="J32" s="4" t="s">
        <v>11</v>
      </c>
    </row>
    <row r="33" spans="1:10">
      <c r="A33" s="1" t="s">
        <v>3</v>
      </c>
      <c r="B33" s="1">
        <v>254</v>
      </c>
      <c r="C33" s="1">
        <v>1000000</v>
      </c>
      <c r="D33" s="1">
        <v>1000000</v>
      </c>
      <c r="E33" s="1">
        <v>1000000</v>
      </c>
      <c r="F33" s="1">
        <v>1000000</v>
      </c>
      <c r="G33" s="1">
        <v>106</v>
      </c>
      <c r="H33" s="1">
        <v>1000000</v>
      </c>
      <c r="I33" s="1">
        <v>1000000</v>
      </c>
      <c r="J33" s="2">
        <v>0.25</v>
      </c>
    </row>
    <row r="34" spans="1:10">
      <c r="A34" s="1" t="s">
        <v>2</v>
      </c>
      <c r="B34" s="1">
        <v>791</v>
      </c>
      <c r="C34" s="1">
        <v>1000000</v>
      </c>
      <c r="D34" s="1">
        <v>3946</v>
      </c>
      <c r="E34" s="1">
        <v>1000000</v>
      </c>
      <c r="F34" s="1">
        <v>1000000</v>
      </c>
      <c r="G34" s="1">
        <v>789</v>
      </c>
      <c r="H34" s="1">
        <v>728</v>
      </c>
      <c r="I34" s="1">
        <v>1043</v>
      </c>
      <c r="J34" s="2">
        <f>5/8</f>
        <v>0.625</v>
      </c>
    </row>
    <row r="35" spans="1:10">
      <c r="A35" s="1" t="s">
        <v>1</v>
      </c>
      <c r="B35" s="1">
        <v>13200</v>
      </c>
      <c r="C35" s="1">
        <v>159200</v>
      </c>
      <c r="D35" s="1">
        <v>19200</v>
      </c>
      <c r="E35" s="1">
        <v>32800</v>
      </c>
      <c r="F35" s="1">
        <v>23200</v>
      </c>
      <c r="G35" s="1">
        <v>47800</v>
      </c>
      <c r="H35" s="1">
        <v>21600</v>
      </c>
      <c r="I35" s="1">
        <v>1000000</v>
      </c>
      <c r="J35" s="2">
        <f>7/8</f>
        <v>0.875</v>
      </c>
    </row>
    <row r="36" spans="1:10">
      <c r="A36" s="1" t="s">
        <v>0</v>
      </c>
      <c r="B36" s="1">
        <v>792000</v>
      </c>
      <c r="C36" s="1">
        <v>1000000</v>
      </c>
      <c r="D36" s="1">
        <v>1000000</v>
      </c>
      <c r="E36" s="1">
        <v>1000000</v>
      </c>
      <c r="F36" s="1">
        <v>1000000</v>
      </c>
      <c r="G36" s="1">
        <v>322400</v>
      </c>
      <c r="H36" s="1">
        <v>1000000</v>
      </c>
      <c r="I36" s="1">
        <v>10400</v>
      </c>
      <c r="J36" s="2">
        <v>0.375</v>
      </c>
    </row>
    <row r="40" spans="1:10">
      <c r="E40" s="2"/>
    </row>
    <row r="41" spans="1:10">
      <c r="E41" s="2"/>
    </row>
    <row r="42" spans="1:10">
      <c r="D42" s="1" t="s">
        <v>3</v>
      </c>
      <c r="E42" s="1" t="s">
        <v>2</v>
      </c>
      <c r="F42" s="1" t="s">
        <v>1</v>
      </c>
      <c r="G42" s="1" t="s">
        <v>0</v>
      </c>
    </row>
    <row r="43" spans="1:10">
      <c r="C43" s="1">
        <v>2</v>
      </c>
      <c r="D43" s="2">
        <v>1</v>
      </c>
      <c r="E43" s="2">
        <v>1</v>
      </c>
      <c r="F43" s="2">
        <v>1</v>
      </c>
      <c r="G43" s="2">
        <v>1</v>
      </c>
    </row>
    <row r="44" spans="1:10">
      <c r="C44" s="1">
        <v>3</v>
      </c>
      <c r="D44" s="2">
        <v>0.83333333333333337</v>
      </c>
      <c r="E44" s="2">
        <v>1</v>
      </c>
      <c r="F44" s="2">
        <v>1</v>
      </c>
      <c r="G44" s="2">
        <v>1</v>
      </c>
    </row>
    <row r="45" spans="1:10">
      <c r="C45" s="1">
        <v>4</v>
      </c>
      <c r="D45" s="2">
        <v>0.33333333333333331</v>
      </c>
      <c r="E45" s="2">
        <v>1</v>
      </c>
      <c r="F45" s="2">
        <v>1</v>
      </c>
      <c r="G45" s="2">
        <v>0.5</v>
      </c>
    </row>
    <row r="46" spans="1:10">
      <c r="C46" s="1">
        <v>5</v>
      </c>
      <c r="D46" s="2">
        <v>0.2</v>
      </c>
      <c r="E46" s="2">
        <v>1</v>
      </c>
      <c r="F46" s="2">
        <v>1</v>
      </c>
      <c r="G46" s="2">
        <v>0.2</v>
      </c>
    </row>
    <row r="47" spans="1:10">
      <c r="C47" s="1">
        <v>8</v>
      </c>
      <c r="D47" s="2">
        <v>0.33333333333333331</v>
      </c>
      <c r="E47" s="2">
        <v>0.83333333333333337</v>
      </c>
      <c r="F47" s="2">
        <v>0.66666666666666663</v>
      </c>
      <c r="G47" s="2">
        <v>0</v>
      </c>
    </row>
    <row r="48" spans="1:10">
      <c r="C48" s="1">
        <v>12</v>
      </c>
      <c r="D48" s="2">
        <f>2/7</f>
        <v>0.2857142857142857</v>
      </c>
      <c r="E48" s="2">
        <f>3/7</f>
        <v>0.42857142857142855</v>
      </c>
      <c r="F48" s="2">
        <f>5/7</f>
        <v>0.7142857142857143</v>
      </c>
      <c r="G48" s="2">
        <v>0</v>
      </c>
    </row>
    <row r="49" spans="3:7">
      <c r="C49" s="1">
        <v>18</v>
      </c>
      <c r="D49" s="2">
        <v>0.25</v>
      </c>
      <c r="E49" s="2">
        <f>5/8</f>
        <v>0.625</v>
      </c>
      <c r="F49" s="2">
        <f>7/8</f>
        <v>0.875</v>
      </c>
      <c r="G49" s="2">
        <v>0.375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2015-03-16T01:54:01Z</dcterms:modified>
</cp:coreProperties>
</file>