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导出摘要" sheetId="1" r:id="rId4"/>
    <sheet name="功能明细及报价" sheetId="2" r:id="rId5"/>
    <sheet name="项目核心人力" sheetId="3" r:id="rId6"/>
  </sheets>
</workbook>
</file>

<file path=xl/sharedStrings.xml><?xml version="1.0" encoding="utf-8"?>
<sst xmlns="http://schemas.openxmlformats.org/spreadsheetml/2006/main" uniqueCount="111">
  <si>
    <t>此文稿由 Numbers 表格导出。所有表格均已转换为 Excel 工作表。每张 Numbers 工作表上的所有其他对象都已放置在单独的工作表中。请注意其中的公式计算可能与 Excel 不同。</t>
  </si>
  <si>
    <t>Numbers 表格工作表名称</t>
  </si>
  <si>
    <t>数字表格名称</t>
  </si>
  <si>
    <t>Excel 工作表名称</t>
  </si>
  <si>
    <t>功能明细及报价</t>
  </si>
  <si>
    <t>表格 1</t>
  </si>
  <si>
    <t>紫云华城项目 ：  多媒体展示系统（软件部分）产品列表</t>
  </si>
  <si>
    <t>客户名称：大同明城建设置业有限公司</t>
  </si>
  <si>
    <t>开发服务商：北京大卫之星文化传播有限公司</t>
  </si>
  <si>
    <t>项目名称：紫云华城</t>
  </si>
  <si>
    <t>首核日期：2019-09-26</t>
  </si>
  <si>
    <t>联系人：樊宝年</t>
  </si>
  <si>
    <t>联系人：李昕</t>
  </si>
  <si>
    <t>联系电话：13716134377</t>
  </si>
  <si>
    <t>联系人电话：13911455967</t>
  </si>
  <si>
    <t>用户APP端【介质IPAD】</t>
  </si>
  <si>
    <t>项目名称</t>
  </si>
  <si>
    <t>细则说明</t>
  </si>
  <si>
    <t>数量</t>
  </si>
  <si>
    <t>报价</t>
  </si>
  <si>
    <t>首页开机动画</t>
  </si>
  <si>
    <r>
      <rPr>
        <sz val="8"/>
        <color indexed="8"/>
        <rFont val="Microsoft YaHei"/>
      </rPr>
      <t>首页动态动画效果，包含LOGO演绎；定帧画面UI设计（确保整体视觉风格一致）</t>
    </r>
  </si>
  <si>
    <t>1套</t>
  </si>
  <si>
    <t>一级入口页</t>
  </si>
  <si>
    <t xml:space="preserve">选择楼书、交通、沙盘、规划、园林、户型、贵宾中心，功能入口页 </t>
  </si>
  <si>
    <t>1页</t>
  </si>
  <si>
    <t>二级入口页-楼书</t>
  </si>
  <si>
    <t>楼书源文件，动态优化处理</t>
  </si>
  <si>
    <t>二级入口页-交通</t>
  </si>
  <si>
    <t>以视频包装、动态特效方式展现。内容和时长均可按要求订制</t>
  </si>
  <si>
    <t>二级入口页-沙盘</t>
  </si>
  <si>
    <r>
      <rPr>
        <sz val="8"/>
        <color indexed="8"/>
        <rFont val="Microsoft YaHei"/>
      </rPr>
      <t>动态多视角切换三维沙盘，日/夜景、24H日照、组团沙盘、单体沙盘等功能入口页</t>
    </r>
  </si>
  <si>
    <t>三级入口页-日/夜景（切换）</t>
  </si>
  <si>
    <t>整体沙盘的清晨、中午、傍晚、夜晚的虚拟场景连贯表现；也可任意切换，仍有过渡效果</t>
  </si>
  <si>
    <t>三级入口页-24H日照（风向虚拟）</t>
  </si>
  <si>
    <t>采用场景烘焙效果展示；此项与日/夜场景切换有雷同，建议不必另外增项</t>
  </si>
  <si>
    <t>三级入口页-组团沙盘</t>
  </si>
  <si>
    <t>仁和坊、九仙里、观音坊、十府里、太平里、代王府、柴市角组团，功能入口页</t>
  </si>
  <si>
    <t>7套</t>
  </si>
  <si>
    <t>四级入口页-组团沙盘</t>
  </si>
  <si>
    <t>支持虚拟可手动（或动态）组团沙盘展示，以文字、图片、语音多重讲解方式</t>
  </si>
  <si>
    <t>三级入口页-单体沙盘</t>
  </si>
  <si>
    <t>经典单体产品外结构展示，包括建筑设计说明、使用材料说明、院落景观展示；5套单体</t>
  </si>
  <si>
    <t>5套</t>
  </si>
  <si>
    <t>二级入口页-规划</t>
  </si>
  <si>
    <t>配合销讲，制作动态销讲视频；支持文字、语音</t>
  </si>
  <si>
    <t>二级入口页-园林</t>
  </si>
  <si>
    <t>园林多点图切换界面（或园林总图可点击界面），漫游线路一、二、三功能入口页</t>
  </si>
  <si>
    <t>三级入口页-漫游1、2、3</t>
  </si>
  <si>
    <t>触发自动漫游设定线路，可选择人视、俯视两个视角观看</t>
  </si>
  <si>
    <t>3套</t>
  </si>
  <si>
    <t>二级入口页-户型</t>
  </si>
  <si>
    <t>3D或平面户型应该统一，建议全部使用平面户型展示，含尺寸更为直观，并与后续3D展示户型结合，共12户型；</t>
  </si>
  <si>
    <t>三级入口页-户型轴侧</t>
  </si>
  <si>
    <t>3D渲染，可旋转、缩放查看细节，辅助功能标尺、楼层拆分、装修方案</t>
  </si>
  <si>
    <t>四级入口页-轴侧辅助功能</t>
  </si>
  <si>
    <t>如上，也可以新增需求功能</t>
  </si>
  <si>
    <t>三级入口页-漫游</t>
  </si>
  <si>
    <t>推荐5套户型的点位漫游，包括主卧、次卧、客厅、餐厅、厨房、花园、主卫等所有空间；共计60个点位；（选择户型后进功能入口）</t>
  </si>
  <si>
    <t>四级入口页-户型漫游</t>
  </si>
  <si>
    <t>三级入口页-阳台景观</t>
  </si>
  <si>
    <t>推荐5套户型的阳台景观，可选择清晨、中午、傍晚、夜晚模式；共计10个点位；（选择户型后进功能入口）</t>
  </si>
  <si>
    <t>四级入口页-阳台景观</t>
  </si>
  <si>
    <t>二级入口页-贵宾中心</t>
  </si>
  <si>
    <t>贵宾资料（销售挂挡），推送信息</t>
  </si>
  <si>
    <t>小结</t>
  </si>
  <si>
    <t>顾问端APP页面【介质手机，IOS系统】</t>
  </si>
  <si>
    <t>登录页</t>
  </si>
  <si>
    <r>
      <rPr>
        <sz val="8"/>
        <color indexed="8"/>
        <rFont val="Microsoft YaHei"/>
      </rPr>
      <t>手机号登录，短信验证；密码找回，完善顾问信息包括性别、昵称、头像设置、年龄 、访客数据（</t>
    </r>
    <r>
      <rPr>
        <u val="single"/>
        <sz val="8"/>
        <color indexed="17"/>
        <rFont val="Microsoft YaHei"/>
      </rPr>
      <t>顾问的个人基本信息、星级、所服务过的人次等；自动生成个人信息专属二维码</t>
    </r>
    <r>
      <rPr>
        <sz val="8"/>
        <color indexed="8"/>
        <rFont val="Microsoft YaHei"/>
      </rPr>
      <t>）</t>
    </r>
  </si>
  <si>
    <t>手机端多媒体</t>
  </si>
  <si>
    <r>
      <rPr>
        <sz val="8"/>
        <color indexed="8"/>
        <rFont val="Microsoft YaHei"/>
      </rPr>
      <t>IPAD端多媒体功能移植</t>
    </r>
  </si>
  <si>
    <t>访客列表页/详情页</t>
  </si>
  <si>
    <t>查看已接访客订单、客源管理，即时通讯等</t>
  </si>
  <si>
    <t>培训列表页/详情页</t>
  </si>
  <si>
    <t>培训课程列表信息【根据顾问管理要求实时更新】</t>
  </si>
  <si>
    <t>资讯列表页/详情页</t>
  </si>
  <si>
    <t>资讯列表页，参照腾讯新闻逻辑资讯展示逻辑【公司最新动态发布】</t>
  </si>
  <si>
    <t>会员中心</t>
  </si>
  <si>
    <t>推荐用户注册链接、推荐用户加入平台链接、查看推荐人员、推荐分成，提取分成、分成收益排行榜；推送信息、关于我们、一键拨打电话</t>
  </si>
  <si>
    <t>后台管理系统</t>
  </si>
  <si>
    <t>新增客户</t>
  </si>
  <si>
    <t>姓名，客户级别，行业，客户来源，电话号码，地址，下次联系时间</t>
  </si>
  <si>
    <t>一套</t>
  </si>
  <si>
    <t>导出客户（excel）</t>
  </si>
  <si>
    <t>更新时间，负责人，姓名，客户级别，电话号码，备注</t>
  </si>
  <si>
    <t>客户池</t>
  </si>
  <si>
    <t>长期无跟进客户掉入客户池，客户池的客户可由其他销售员领取，统筹分配，锁住客户资源循环沉淀</t>
  </si>
  <si>
    <t>线索管理</t>
  </si>
  <si>
    <t>高效管理每条线索，集中线索所有相关信息，方便销售员对每条线索的管理和操作</t>
  </si>
  <si>
    <t>自定义管理</t>
  </si>
  <si>
    <t>自定义客户数据，联系人数据，商机数据，合同数据等</t>
  </si>
  <si>
    <t>员工客户分析</t>
  </si>
  <si>
    <t>历史数据综合分析，精确统计员工客户数量，帮助企业管理者清晰了解每一个商机成交可能性</t>
  </si>
  <si>
    <t>产品销售情况统计</t>
  </si>
  <si>
    <t>可视化BI数据报表记录产品销售情况，使产品销售更有针对性，让产品销售更有依据</t>
  </si>
  <si>
    <t>汇总</t>
  </si>
  <si>
    <t>项目核心人力</t>
  </si>
  <si>
    <t>岗位属性</t>
  </si>
  <si>
    <t>人数</t>
  </si>
  <si>
    <t>参与时间</t>
  </si>
  <si>
    <t>android 工程师</t>
  </si>
  <si>
    <t>2人</t>
  </si>
  <si>
    <t>2个月</t>
  </si>
  <si>
    <t>ios  工程师</t>
  </si>
  <si>
    <t>后台工程师</t>
  </si>
  <si>
    <t>运维</t>
  </si>
  <si>
    <t>1人</t>
  </si>
  <si>
    <t>1个月</t>
  </si>
  <si>
    <t>测试工程师</t>
  </si>
  <si>
    <t>产品经理/项目经理</t>
  </si>
  <si>
    <t>设计/制作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</si>
</sst>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&quot;¥&quot;#,##0.00"/>
  </numFmts>
  <fonts count="14">
    <font>
      <sz val="12"/>
      <color indexed="8"/>
      <name val="宋体"/>
    </font>
    <font>
      <sz val="14"/>
      <color indexed="8"/>
      <name val="宋体"/>
    </font>
    <font>
      <sz val="8"/>
      <color indexed="8"/>
      <name val="Microsoft YaHei"/>
    </font>
    <font>
      <sz val="8"/>
      <color indexed="10"/>
      <name val="Microsoft YaHei"/>
    </font>
    <font>
      <u val="single"/>
      <sz val="12"/>
      <color indexed="12"/>
      <name val="宋体"/>
    </font>
    <font>
      <sz val="15"/>
      <color indexed="8"/>
      <name val="宋体"/>
    </font>
    <font>
      <sz val="16"/>
      <color indexed="8"/>
      <name val="Microsoft YaHei"/>
    </font>
    <font>
      <sz val="9"/>
      <color indexed="8"/>
      <name val="Microsoft YaHei"/>
    </font>
    <font>
      <sz val="12"/>
      <color indexed="13"/>
      <name val="Microsoft YaHei"/>
    </font>
    <font>
      <sz val="10"/>
      <color indexed="13"/>
      <name val="Microsoft YaHei"/>
    </font>
    <font>
      <sz val="10"/>
      <color indexed="8"/>
      <name val="Microsoft YaHei"/>
    </font>
    <font>
      <u val="single"/>
      <sz val="8"/>
      <color indexed="17"/>
      <name val="Microsoft YaHei"/>
    </font>
    <font>
      <sz val="12"/>
      <color indexed="8"/>
      <name val="Microsoft YaHei"/>
    </font>
    <font>
      <sz val="12"/>
      <color indexed="8"/>
      <name val="Helvetica Neue"/>
    </font>
  </fonts>
  <fills count="8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8"/>
        <bgColor auto="1"/>
      </patternFill>
    </fill>
  </fills>
  <borders count="1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15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5"/>
      </right>
      <top style="thin">
        <color indexed="8"/>
      </top>
      <bottom style="thin">
        <color indexed="8"/>
      </bottom>
      <diagonal/>
    </border>
    <border>
      <left style="thin">
        <color indexed="15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5"/>
      </left>
      <right style="thin">
        <color indexed="15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5"/>
      </right>
      <top style="thin">
        <color indexed="15"/>
      </top>
      <bottom style="thin">
        <color indexed="15"/>
      </bottom>
      <diagonal/>
    </border>
    <border>
      <left style="thin">
        <color indexed="15"/>
      </left>
      <right style="thin">
        <color indexed="15"/>
      </right>
      <top style="thin">
        <color indexed="15"/>
      </top>
      <bottom style="thin">
        <color indexed="15"/>
      </bottom>
      <diagonal/>
    </border>
    <border>
      <left style="thin">
        <color indexed="15"/>
      </left>
      <right style="thin">
        <color indexed="15"/>
      </right>
      <top style="thin">
        <color indexed="8"/>
      </top>
      <bottom style="thin">
        <color indexed="15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43">
    <xf numFmtId="0" fontId="0" applyNumberFormat="0" applyFont="1" applyFill="0" applyBorder="0" applyAlignment="1" applyProtection="0">
      <alignment vertical="bottom"/>
    </xf>
    <xf numFmtId="0" fontId="0" applyNumberFormat="0" applyFont="1" applyFill="0" applyBorder="0" applyAlignment="1" applyProtection="0">
      <alignment horizontal="left" vertical="bottom" wrapText="1"/>
    </xf>
    <xf numFmtId="0" fontId="1" applyNumberFormat="0" applyFont="1" applyFill="0" applyBorder="0" applyAlignment="1" applyProtection="0">
      <alignment horizontal="left" vertical="bottom"/>
    </xf>
    <xf numFmtId="0" fontId="0" fillId="2" applyNumberFormat="0" applyFont="1" applyFill="1" applyBorder="0" applyAlignment="1" applyProtection="0">
      <alignment horizontal="left" vertical="bottom"/>
    </xf>
    <xf numFmtId="0" fontId="0" fillId="3" applyNumberFormat="0" applyFont="1" applyFill="1" applyBorder="0" applyAlignment="1" applyProtection="0">
      <alignment horizontal="left" vertical="bottom"/>
    </xf>
    <xf numFmtId="0" fontId="4" fillId="3" applyNumberFormat="0" applyFont="1" applyFill="1" applyBorder="0" applyAlignment="1" applyProtection="0">
      <alignment horizontal="left" vertical="bottom"/>
    </xf>
    <xf numFmtId="0" fontId="0" applyNumberFormat="1" applyFont="1" applyFill="0" applyBorder="0" applyAlignment="1" applyProtection="0">
      <alignment vertical="bottom"/>
    </xf>
    <xf numFmtId="49" fontId="6" fillId="4" borderId="1" applyNumberFormat="1" applyFont="1" applyFill="1" applyBorder="1" applyAlignment="1" applyProtection="0">
      <alignment horizontal="center" vertical="center" wrapText="1"/>
    </xf>
    <xf numFmtId="0" fontId="6" fillId="4" borderId="1" applyNumberFormat="0" applyFont="1" applyFill="1" applyBorder="1" applyAlignment="1" applyProtection="0">
      <alignment horizontal="center" vertical="center" wrapText="1"/>
    </xf>
    <xf numFmtId="49" fontId="7" fillId="4" borderId="1" applyNumberFormat="1" applyFont="1" applyFill="1" applyBorder="1" applyAlignment="1" applyProtection="0">
      <alignment horizontal="left" vertical="center" wrapText="1"/>
    </xf>
    <xf numFmtId="0" fontId="7" fillId="4" borderId="1" applyNumberFormat="0" applyFont="1" applyFill="1" applyBorder="1" applyAlignment="1" applyProtection="0">
      <alignment horizontal="left" vertical="center" wrapText="1"/>
    </xf>
    <xf numFmtId="49" fontId="8" fillId="5" borderId="2" applyNumberFormat="1" applyFont="1" applyFill="1" applyBorder="1" applyAlignment="1" applyProtection="0">
      <alignment horizontal="left" vertical="center" wrapText="1"/>
    </xf>
    <xf numFmtId="0" fontId="8" fillId="5" borderId="3" applyNumberFormat="0" applyFont="1" applyFill="1" applyBorder="1" applyAlignment="1" applyProtection="0">
      <alignment horizontal="left" vertical="center" wrapText="1"/>
    </xf>
    <xf numFmtId="0" fontId="8" fillId="5" borderId="4" applyNumberFormat="0" applyFont="1" applyFill="1" applyBorder="1" applyAlignment="1" applyProtection="0">
      <alignment horizontal="left" vertical="center" wrapText="1"/>
    </xf>
    <xf numFmtId="49" fontId="9" fillId="6" borderId="2" applyNumberFormat="1" applyFont="1" applyFill="1" applyBorder="1" applyAlignment="1" applyProtection="0">
      <alignment horizontal="center" vertical="center" wrapText="1"/>
    </xf>
    <xf numFmtId="0" fontId="9" fillId="6" borderId="5" applyNumberFormat="0" applyFont="1" applyFill="1" applyBorder="1" applyAlignment="1" applyProtection="0">
      <alignment horizontal="center" vertical="center" wrapText="1"/>
    </xf>
    <xf numFmtId="49" fontId="9" fillId="6" borderId="1" applyNumberFormat="1" applyFont="1" applyFill="1" applyBorder="1" applyAlignment="1" applyProtection="0">
      <alignment horizontal="center" vertical="center" wrapText="1"/>
    </xf>
    <xf numFmtId="49" fontId="10" fillId="4" borderId="6" applyNumberFormat="1" applyFont="1" applyFill="1" applyBorder="1" applyAlignment="1" applyProtection="0">
      <alignment horizontal="left" vertical="center" wrapText="1"/>
    </xf>
    <xf numFmtId="0" fontId="10" fillId="4" borderId="7" applyNumberFormat="0" applyFont="1" applyFill="1" applyBorder="1" applyAlignment="1" applyProtection="0">
      <alignment horizontal="left" vertical="center" wrapText="1"/>
    </xf>
    <xf numFmtId="49" fontId="2" fillId="4" borderId="6" applyNumberFormat="1" applyFont="1" applyFill="1" applyBorder="1" applyAlignment="1" applyProtection="0">
      <alignment horizontal="left" vertical="center" wrapText="1"/>
    </xf>
    <xf numFmtId="0" fontId="2" fillId="4" borderId="7" applyNumberFormat="0" applyFont="1" applyFill="1" applyBorder="1" applyAlignment="1" applyProtection="0">
      <alignment horizontal="left" vertical="center" wrapText="1"/>
    </xf>
    <xf numFmtId="49" fontId="7" fillId="4" borderId="1" applyNumberFormat="1" applyFont="1" applyFill="1" applyBorder="1" applyAlignment="1" applyProtection="0">
      <alignment horizontal="center" vertical="center" wrapText="1"/>
    </xf>
    <xf numFmtId="59" fontId="7" fillId="4" borderId="1" applyNumberFormat="1" applyFont="1" applyFill="1" applyBorder="1" applyAlignment="1" applyProtection="0">
      <alignment horizontal="center" vertical="center"/>
    </xf>
    <xf numFmtId="49" fontId="10" fillId="4" borderId="2" applyNumberFormat="1" applyFont="1" applyFill="1" applyBorder="1" applyAlignment="1" applyProtection="0">
      <alignment horizontal="left" vertical="center" wrapText="1"/>
    </xf>
    <xf numFmtId="0" fontId="10" fillId="4" borderId="5" applyNumberFormat="0" applyFont="1" applyFill="1" applyBorder="1" applyAlignment="1" applyProtection="0">
      <alignment horizontal="left" vertical="center" wrapText="1"/>
    </xf>
    <xf numFmtId="49" fontId="2" fillId="4" borderId="2" applyNumberFormat="1" applyFont="1" applyFill="1" applyBorder="1" applyAlignment="1" applyProtection="0">
      <alignment horizontal="left" vertical="center" wrapText="1"/>
    </xf>
    <xf numFmtId="0" fontId="2" fillId="4" borderId="5" applyNumberFormat="0" applyFont="1" applyFill="1" applyBorder="1" applyAlignment="1" applyProtection="0">
      <alignment horizontal="left" vertical="center" wrapText="1"/>
    </xf>
    <xf numFmtId="0" fontId="10" fillId="4" borderId="6" applyNumberFormat="0" applyFont="1" applyFill="1" applyBorder="1" applyAlignment="1" applyProtection="0">
      <alignment horizontal="center" vertical="center" wrapText="1"/>
    </xf>
    <xf numFmtId="0" fontId="10" fillId="4" borderId="8" applyNumberFormat="0" applyFont="1" applyFill="1" applyBorder="1" applyAlignment="1" applyProtection="0">
      <alignment horizontal="center" vertical="center" wrapText="1"/>
    </xf>
    <xf numFmtId="0" fontId="10" fillId="4" borderId="7" applyNumberFormat="0" applyFont="1" applyFill="1" applyBorder="1" applyAlignment="1" applyProtection="0">
      <alignment horizontal="center" vertical="center" wrapText="1"/>
    </xf>
    <xf numFmtId="49" fontId="8" fillId="5" borderId="2" applyNumberFormat="1" applyFont="1" applyFill="1" applyBorder="1" applyAlignment="1" applyProtection="0">
      <alignment horizontal="center" vertical="center" wrapText="1"/>
    </xf>
    <xf numFmtId="59" fontId="8" fillId="5" borderId="5" applyNumberFormat="1" applyFont="1" applyFill="1" applyBorder="1" applyAlignment="1" applyProtection="0">
      <alignment vertical="center" wrapText="1"/>
    </xf>
    <xf numFmtId="0" fontId="8" fillId="5" borderId="5" applyNumberFormat="0" applyFont="1" applyFill="1" applyBorder="1" applyAlignment="1" applyProtection="0">
      <alignment horizontal="left" vertical="center" wrapText="1"/>
    </xf>
    <xf numFmtId="49" fontId="8" fillId="5" borderId="1" applyNumberFormat="1" applyFont="1" applyFill="1" applyBorder="1" applyAlignment="1" applyProtection="0">
      <alignment horizontal="center" vertical="center" wrapText="1"/>
    </xf>
    <xf numFmtId="59" fontId="8" fillId="5" borderId="1" applyNumberFormat="1" applyFont="1" applyFill="1" applyBorder="1" applyAlignment="1" applyProtection="0">
      <alignment vertical="center" wrapText="1"/>
    </xf>
    <xf numFmtId="0" fontId="0" fillId="5" borderId="1" applyNumberFormat="0" applyFont="1" applyFill="1" applyBorder="1" applyAlignment="1" applyProtection="0">
      <alignment vertical="center" wrapText="1"/>
    </xf>
    <xf numFmtId="0" fontId="12" fillId="5" borderId="1" applyNumberFormat="0" applyFont="1" applyFill="1" applyBorder="1" applyAlignment="1" applyProtection="0">
      <alignment horizontal="center" vertical="center" wrapText="1"/>
    </xf>
    <xf numFmtId="0" fontId="0" applyNumberFormat="1" applyFont="1" applyFill="0" applyBorder="0" applyAlignment="1" applyProtection="0">
      <alignment vertical="bottom"/>
    </xf>
    <xf numFmtId="49" fontId="8" fillId="7" borderId="1" applyNumberFormat="1" applyFont="1" applyFill="1" applyBorder="1" applyAlignment="1" applyProtection="0">
      <alignment horizontal="left" vertical="center"/>
    </xf>
    <xf numFmtId="0" fontId="0" fillId="4" borderId="9" applyNumberFormat="0" applyFont="1" applyFill="1" applyBorder="1" applyAlignment="1" applyProtection="0">
      <alignment vertical="bottom"/>
    </xf>
    <xf numFmtId="0" fontId="0" fillId="4" borderId="10" applyNumberFormat="0" applyFont="1" applyFill="1" applyBorder="1" applyAlignment="1" applyProtection="0">
      <alignment vertical="bottom"/>
    </xf>
    <xf numFmtId="49" fontId="12" fillId="4" borderId="1" applyNumberFormat="1" applyFont="1" applyFill="1" applyBorder="1" applyAlignment="1" applyProtection="0">
      <alignment horizontal="left" vertical="center"/>
    </xf>
    <xf numFmtId="0" fontId="0" fillId="4" borderId="11" applyNumberFormat="0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015e88b1"/>
      <rgbColor rgb="ff262626"/>
      <rgbColor rgb="01eef3f4"/>
      <rgbColor rgb="ff0000ff"/>
      <rgbColor rgb="ffffffff"/>
      <rgbColor rgb="ff3366ff"/>
      <rgbColor rgb="ffaaaaaa"/>
      <rgbColor rgb="ffff6600"/>
      <rgbColor rgb="ff0000d4"/>
      <rgbColor rgb="ff333399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
</file>

<file path=xl/theme/theme1.xml><?xml version="1.0" encoding="utf-8"?>
<a:theme xmlns:a="http://schemas.openxmlformats.org/drawingml/2006/main" xmlns:r="http://schemas.openxmlformats.org/officeDocument/2006/relationships" name="Office 主题">
  <a:themeElements>
    <a:clrScheme name="Office 主题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主题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主题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sx="100000" sy="100000" kx="0" ky="0" algn="b" rotWithShape="0" blurRad="38100" dist="20000" dir="540000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0000" dir="540000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Views>
    <sheetView workbookViewId="0" showGridLines="0" defaultGridColor="1"/>
  </sheetViews>
  <sheetFormatPr defaultColWidth="10" defaultRowHeight="13" customHeight="1" outlineLevelRow="0" outlineLevelCol="0"/>
  <cols>
    <col min="1" max="1" width="2" customWidth="1"/>
    <col min="2" max="4" width="28" customWidth="1"/>
  </cols>
  <sheetData>
    <row r="3" ht="50" customHeight="1">
      <c r="B3" t="s" s="1">
        <v>0</v>
      </c>
      <c r="C3"/>
      <c r="D3"/>
    </row>
    <row r="7">
      <c r="B7" t="s" s="2">
        <v>1</v>
      </c>
      <c r="C7" t="s" s="2">
        <v>2</v>
      </c>
      <c r="D7" t="s" s="2">
        <v>3</v>
      </c>
    </row>
    <row r="9">
      <c r="B9" t="s" s="3">
        <v>4</v>
      </c>
      <c r="C9" s="3"/>
      <c r="D9" s="3"/>
    </row>
    <row r="10">
      <c r="B10" s="4"/>
      <c r="C10" t="s" s="4">
        <v>5</v>
      </c>
      <c r="D10" t="s" s="5">
        <v>4</v>
      </c>
    </row>
    <row r="11">
      <c r="B11" t="s" s="3">
        <v>96</v>
      </c>
      <c r="C11" s="3"/>
      <c r="D11" s="3"/>
    </row>
    <row r="12">
      <c r="B12" s="4"/>
      <c r="C12" t="s" s="4">
        <v>5</v>
      </c>
      <c r="D12" t="s" s="5">
        <v>96</v>
      </c>
    </row>
  </sheetData>
  <mergeCells count="1">
    <mergeCell ref="B3:D3"/>
  </mergeCells>
  <hyperlinks>
    <hyperlink ref="D10" location="'功能明细及报价'!R1C1" tooltip="" display="功能明细及报价"/>
    <hyperlink ref="D12" location="'项目核心人力'!R1C1" tooltip="" display="项目核心人力"/>
  </hyperlinks>
</worksheet>
</file>

<file path=xl/worksheets/sheet2.xml><?xml version="1.0" encoding="utf-8"?>
<worksheet xmlns:r="http://schemas.openxmlformats.org/officeDocument/2006/relationships" xmlns="http://schemas.openxmlformats.org/spreadsheetml/2006/main">
  <dimension ref="A1:F49"/>
  <sheetViews>
    <sheetView workbookViewId="0" showGridLines="0" defaultGridColor="1"/>
  </sheetViews>
  <sheetFormatPr defaultColWidth="11.25" defaultRowHeight="18" customHeight="1" outlineLevelRow="0" outlineLevelCol="0"/>
  <cols>
    <col min="1" max="1" width="14.5" style="6" customWidth="1"/>
    <col min="2" max="2" width="25.75" style="6" customWidth="1"/>
    <col min="3" max="3" width="23.25" style="6" customWidth="1"/>
    <col min="4" max="4" width="58" style="6" customWidth="1"/>
    <col min="5" max="5" width="17.75" style="6" customWidth="1"/>
    <col min="6" max="6" width="16.5" style="6" customWidth="1"/>
    <col min="7" max="256" width="11.25" style="6" customWidth="1"/>
  </cols>
  <sheetData>
    <row r="1" ht="38" customHeight="1">
      <c r="A1" t="s" s="7">
        <v>6</v>
      </c>
      <c r="B1" s="8"/>
      <c r="C1" s="8"/>
      <c r="D1" s="8"/>
      <c r="E1" s="8"/>
      <c r="F1" s="8"/>
    </row>
    <row r="2" ht="19" customHeight="1">
      <c r="A2" t="s" s="9">
        <v>7</v>
      </c>
      <c r="B2" s="10"/>
      <c r="C2" s="10"/>
      <c r="D2" t="s" s="9">
        <v>8</v>
      </c>
      <c r="E2" s="10"/>
      <c r="F2" s="10"/>
    </row>
    <row r="3" ht="14" customHeight="1">
      <c r="A3" t="s" s="9">
        <v>9</v>
      </c>
      <c r="B3" s="10"/>
      <c r="C3" s="10"/>
      <c r="D3" t="s" s="9">
        <v>10</v>
      </c>
      <c r="E3" s="10"/>
      <c r="F3" s="10"/>
    </row>
    <row r="4" ht="16" customHeight="1">
      <c r="A4" t="s" s="9">
        <v>11</v>
      </c>
      <c r="B4" s="10"/>
      <c r="C4" s="10"/>
      <c r="D4" t="s" s="9">
        <v>12</v>
      </c>
      <c r="E4" s="10"/>
      <c r="F4" s="10"/>
    </row>
    <row r="5" ht="20" customHeight="1">
      <c r="A5" t="s" s="9">
        <v>13</v>
      </c>
      <c r="B5" s="10"/>
      <c r="C5" s="10"/>
      <c r="D5" t="s" s="9">
        <v>14</v>
      </c>
      <c r="E5" s="10"/>
      <c r="F5" s="10"/>
    </row>
    <row r="6" ht="30" customHeight="1">
      <c r="A6" t="s" s="11">
        <v>15</v>
      </c>
      <c r="B6" s="12"/>
      <c r="C6" s="12"/>
      <c r="D6" s="12"/>
      <c r="E6" s="12"/>
      <c r="F6" s="13"/>
    </row>
    <row r="7" ht="17" customHeight="1">
      <c r="A7" t="s" s="14">
        <v>16</v>
      </c>
      <c r="B7" s="15"/>
      <c r="C7" t="s" s="14">
        <v>17</v>
      </c>
      <c r="D7" s="15"/>
      <c r="E7" t="s" s="16">
        <v>18</v>
      </c>
      <c r="F7" t="s" s="16">
        <v>19</v>
      </c>
    </row>
    <row r="8" ht="31" customHeight="1">
      <c r="A8" t="s" s="17">
        <v>20</v>
      </c>
      <c r="B8" s="18"/>
      <c r="C8" t="s" s="19">
        <v>21</v>
      </c>
      <c r="D8" s="20"/>
      <c r="E8" t="s" s="21">
        <v>22</v>
      </c>
      <c r="F8" s="22">
        <v>50000</v>
      </c>
    </row>
    <row r="9" ht="31" customHeight="1">
      <c r="A9" t="s" s="17">
        <v>23</v>
      </c>
      <c r="B9" s="18"/>
      <c r="C9" t="s" s="19">
        <v>24</v>
      </c>
      <c r="D9" s="20"/>
      <c r="E9" t="s" s="21">
        <v>25</v>
      </c>
      <c r="F9" s="22">
        <v>20000</v>
      </c>
    </row>
    <row r="10" ht="31" customHeight="1">
      <c r="A10" t="s" s="17">
        <v>26</v>
      </c>
      <c r="B10" s="18"/>
      <c r="C10" t="s" s="19">
        <v>27</v>
      </c>
      <c r="D10" s="20"/>
      <c r="E10" t="s" s="21">
        <v>25</v>
      </c>
      <c r="F10" s="22">
        <v>25000</v>
      </c>
    </row>
    <row r="11" ht="31" customHeight="1">
      <c r="A11" t="s" s="17">
        <v>28</v>
      </c>
      <c r="B11" s="18"/>
      <c r="C11" t="s" s="19">
        <v>29</v>
      </c>
      <c r="D11" s="20"/>
      <c r="E11" t="s" s="21">
        <v>22</v>
      </c>
      <c r="F11" s="22">
        <v>35000</v>
      </c>
    </row>
    <row r="12" ht="31" customHeight="1">
      <c r="A12" t="s" s="23">
        <v>30</v>
      </c>
      <c r="B12" s="24"/>
      <c r="C12" t="s" s="25">
        <v>31</v>
      </c>
      <c r="D12" s="26"/>
      <c r="E12" t="s" s="21">
        <v>25</v>
      </c>
      <c r="F12" s="22">
        <v>20000</v>
      </c>
    </row>
    <row r="13" ht="31" customHeight="1">
      <c r="A13" t="s" s="17">
        <v>32</v>
      </c>
      <c r="B13" s="18"/>
      <c r="C13" t="s" s="19">
        <v>33</v>
      </c>
      <c r="D13" s="20"/>
      <c r="E13" t="s" s="21">
        <v>22</v>
      </c>
      <c r="F13" s="22">
        <v>20000</v>
      </c>
    </row>
    <row r="14" ht="31" customHeight="1">
      <c r="A14" t="s" s="23">
        <v>34</v>
      </c>
      <c r="B14" s="24"/>
      <c r="C14" t="s" s="25">
        <v>35</v>
      </c>
      <c r="D14" s="26"/>
      <c r="E14" t="s" s="21">
        <v>22</v>
      </c>
      <c r="F14" s="22">
        <v>20000</v>
      </c>
    </row>
    <row r="15" ht="31" customHeight="1">
      <c r="A15" t="s" s="23">
        <v>36</v>
      </c>
      <c r="B15" s="24"/>
      <c r="C15" t="s" s="25">
        <v>37</v>
      </c>
      <c r="D15" s="26"/>
      <c r="E15" t="s" s="21">
        <v>38</v>
      </c>
      <c r="F15" s="22">
        <v>140000</v>
      </c>
    </row>
    <row r="16" ht="31" customHeight="1">
      <c r="A16" t="s" s="17">
        <v>39</v>
      </c>
      <c r="B16" s="18"/>
      <c r="C16" t="s" s="19">
        <v>40</v>
      </c>
      <c r="D16" s="20"/>
      <c r="E16" t="s" s="21">
        <v>22</v>
      </c>
      <c r="F16" s="22">
        <v>30000</v>
      </c>
    </row>
    <row r="17" ht="31" customHeight="1">
      <c r="A17" t="s" s="17">
        <v>41</v>
      </c>
      <c r="B17" s="18"/>
      <c r="C17" t="s" s="19">
        <v>42</v>
      </c>
      <c r="D17" s="20"/>
      <c r="E17" t="s" s="21">
        <v>43</v>
      </c>
      <c r="F17" s="22">
        <v>100000</v>
      </c>
    </row>
    <row r="18" ht="31" customHeight="1">
      <c r="A18" t="s" s="23">
        <v>44</v>
      </c>
      <c r="B18" s="24"/>
      <c r="C18" t="s" s="25">
        <v>45</v>
      </c>
      <c r="D18" s="26"/>
      <c r="E18" t="s" s="21">
        <v>25</v>
      </c>
      <c r="F18" s="22">
        <v>20000</v>
      </c>
    </row>
    <row r="19" ht="31" customHeight="1">
      <c r="A19" t="s" s="23">
        <v>46</v>
      </c>
      <c r="B19" s="24"/>
      <c r="C19" t="s" s="25">
        <v>47</v>
      </c>
      <c r="D19" s="26"/>
      <c r="E19" t="s" s="21">
        <v>25</v>
      </c>
      <c r="F19" s="22">
        <v>20000</v>
      </c>
    </row>
    <row r="20" ht="31" customHeight="1">
      <c r="A20" t="s" s="17">
        <v>48</v>
      </c>
      <c r="B20" s="18"/>
      <c r="C20" t="s" s="19">
        <v>49</v>
      </c>
      <c r="D20" s="20"/>
      <c r="E20" t="s" s="21">
        <v>50</v>
      </c>
      <c r="F20" s="22">
        <v>90000</v>
      </c>
    </row>
    <row r="21" ht="31" customHeight="1">
      <c r="A21" t="s" s="17">
        <v>51</v>
      </c>
      <c r="B21" s="18"/>
      <c r="C21" t="s" s="19">
        <v>52</v>
      </c>
      <c r="D21" s="20"/>
      <c r="E21" t="s" s="21">
        <v>22</v>
      </c>
      <c r="F21" s="22">
        <v>35000</v>
      </c>
    </row>
    <row r="22" ht="31" customHeight="1">
      <c r="A22" t="s" s="17">
        <v>53</v>
      </c>
      <c r="B22" s="18"/>
      <c r="C22" t="s" s="19">
        <v>54</v>
      </c>
      <c r="D22" s="20"/>
      <c r="E22" t="s" s="21">
        <v>22</v>
      </c>
      <c r="F22" s="22">
        <v>35000</v>
      </c>
    </row>
    <row r="23" ht="31" customHeight="1">
      <c r="A23" t="s" s="17">
        <v>55</v>
      </c>
      <c r="B23" s="18"/>
      <c r="C23" t="s" s="19">
        <v>56</v>
      </c>
      <c r="D23" s="20"/>
      <c r="E23" t="s" s="21">
        <v>22</v>
      </c>
      <c r="F23" s="22">
        <v>25000</v>
      </c>
    </row>
    <row r="24" ht="31" customHeight="1">
      <c r="A24" t="s" s="17">
        <v>57</v>
      </c>
      <c r="B24" s="18"/>
      <c r="C24" t="s" s="19">
        <v>58</v>
      </c>
      <c r="D24" s="20"/>
      <c r="E24" t="s" s="21">
        <v>22</v>
      </c>
      <c r="F24" s="22">
        <v>35000</v>
      </c>
    </row>
    <row r="25" ht="31" customHeight="1">
      <c r="A25" t="s" s="17">
        <v>59</v>
      </c>
      <c r="B25" s="18"/>
      <c r="C25" t="s" s="19">
        <v>56</v>
      </c>
      <c r="D25" s="20"/>
      <c r="E25" t="s" s="21">
        <v>22</v>
      </c>
      <c r="F25" s="22">
        <v>35000</v>
      </c>
    </row>
    <row r="26" ht="31" customHeight="1">
      <c r="A26" t="s" s="17">
        <v>60</v>
      </c>
      <c r="B26" s="18"/>
      <c r="C26" t="s" s="19">
        <v>61</v>
      </c>
      <c r="D26" s="20"/>
      <c r="E26" t="s" s="21">
        <v>22</v>
      </c>
      <c r="F26" s="22">
        <v>35000</v>
      </c>
    </row>
    <row r="27" ht="31" customHeight="1">
      <c r="A27" t="s" s="17">
        <v>62</v>
      </c>
      <c r="B27" s="18"/>
      <c r="C27" t="s" s="19">
        <v>56</v>
      </c>
      <c r="D27" s="20"/>
      <c r="E27" t="s" s="21">
        <v>22</v>
      </c>
      <c r="F27" s="22">
        <v>30000</v>
      </c>
    </row>
    <row r="28" ht="31" customHeight="1">
      <c r="A28" t="s" s="17">
        <v>63</v>
      </c>
      <c r="B28" s="18"/>
      <c r="C28" t="s" s="19">
        <v>64</v>
      </c>
      <c r="D28" s="20"/>
      <c r="E28" t="s" s="21">
        <v>22</v>
      </c>
      <c r="F28" s="22">
        <v>60000</v>
      </c>
    </row>
    <row r="29" ht="19" customHeight="1">
      <c r="A29" s="27"/>
      <c r="B29" s="28"/>
      <c r="C29" s="28"/>
      <c r="D29" s="29"/>
      <c r="E29" t="s" s="30">
        <v>65</v>
      </c>
      <c r="F29" s="31">
        <f>SUM(F8:F28)</f>
        <v>880000</v>
      </c>
    </row>
    <row r="30" ht="30" customHeight="1">
      <c r="A30" t="s" s="11">
        <v>66</v>
      </c>
      <c r="B30" s="12"/>
      <c r="C30" s="12"/>
      <c r="D30" s="12"/>
      <c r="E30" s="12"/>
      <c r="F30" s="13"/>
    </row>
    <row r="31" ht="17" customHeight="1">
      <c r="A31" t="s" s="14">
        <v>16</v>
      </c>
      <c r="B31" s="15"/>
      <c r="C31" t="s" s="14">
        <v>17</v>
      </c>
      <c r="D31" s="15"/>
      <c r="E31" t="s" s="16">
        <v>18</v>
      </c>
      <c r="F31" t="s" s="16">
        <v>19</v>
      </c>
    </row>
    <row r="32" ht="31" customHeight="1">
      <c r="A32" t="s" s="17">
        <v>67</v>
      </c>
      <c r="B32" s="18"/>
      <c r="C32" t="s" s="19">
        <v>68</v>
      </c>
      <c r="D32" s="20"/>
      <c r="E32" t="s" s="21">
        <v>22</v>
      </c>
      <c r="F32" s="22">
        <v>20000</v>
      </c>
    </row>
    <row r="33" ht="31" customHeight="1">
      <c r="A33" t="s" s="17">
        <v>69</v>
      </c>
      <c r="B33" s="18"/>
      <c r="C33" t="s" s="19">
        <v>70</v>
      </c>
      <c r="D33" s="20"/>
      <c r="E33" t="s" s="21">
        <v>22</v>
      </c>
      <c r="F33" s="22">
        <v>50000</v>
      </c>
    </row>
    <row r="34" ht="31" customHeight="1">
      <c r="A34" t="s" s="17">
        <v>71</v>
      </c>
      <c r="B34" s="18"/>
      <c r="C34" t="s" s="19">
        <v>72</v>
      </c>
      <c r="D34" s="20"/>
      <c r="E34" t="s" s="21">
        <v>22</v>
      </c>
      <c r="F34" s="22">
        <v>20000</v>
      </c>
    </row>
    <row r="35" ht="31" customHeight="1">
      <c r="A35" t="s" s="17">
        <v>73</v>
      </c>
      <c r="B35" s="18"/>
      <c r="C35" t="s" s="19">
        <v>74</v>
      </c>
      <c r="D35" s="20"/>
      <c r="E35" t="s" s="21">
        <v>22</v>
      </c>
      <c r="F35" s="22">
        <v>30000</v>
      </c>
    </row>
    <row r="36" ht="31" customHeight="1">
      <c r="A36" t="s" s="17">
        <v>75</v>
      </c>
      <c r="B36" s="18"/>
      <c r="C36" t="s" s="19">
        <v>76</v>
      </c>
      <c r="D36" s="20"/>
      <c r="E36" t="s" s="21">
        <v>25</v>
      </c>
      <c r="F36" s="22">
        <v>20000</v>
      </c>
    </row>
    <row r="37" ht="31" customHeight="1">
      <c r="A37" t="s" s="23">
        <v>77</v>
      </c>
      <c r="B37" s="24"/>
      <c r="C37" t="s" s="19">
        <v>78</v>
      </c>
      <c r="D37" s="20"/>
      <c r="E37" t="s" s="21">
        <v>22</v>
      </c>
      <c r="F37" s="22">
        <v>30000</v>
      </c>
    </row>
    <row r="38" ht="19" customHeight="1">
      <c r="A38" s="27"/>
      <c r="B38" s="28"/>
      <c r="C38" s="28"/>
      <c r="D38" s="29"/>
      <c r="E38" t="s" s="30">
        <v>65</v>
      </c>
      <c r="F38" s="31">
        <f>SUM(F32:F37)</f>
        <v>170000</v>
      </c>
    </row>
    <row r="39" ht="28" customHeight="1">
      <c r="A39" t="s" s="11">
        <v>79</v>
      </c>
      <c r="B39" s="12"/>
      <c r="C39" s="12"/>
      <c r="D39" s="12"/>
      <c r="E39" s="12"/>
      <c r="F39" s="32"/>
    </row>
    <row r="40" ht="28" customHeight="1">
      <c r="A40" t="s" s="14">
        <v>16</v>
      </c>
      <c r="B40" s="15"/>
      <c r="C40" t="s" s="14">
        <v>17</v>
      </c>
      <c r="D40" s="15"/>
      <c r="E40" t="s" s="16">
        <v>18</v>
      </c>
      <c r="F40" t="s" s="16">
        <v>19</v>
      </c>
    </row>
    <row r="41" ht="23" customHeight="1">
      <c r="A41" t="s" s="23">
        <v>80</v>
      </c>
      <c r="B41" s="24"/>
      <c r="C41" t="s" s="19">
        <v>81</v>
      </c>
      <c r="D41" s="20"/>
      <c r="E41" t="s" s="21">
        <v>82</v>
      </c>
      <c r="F41" s="22">
        <v>25000</v>
      </c>
    </row>
    <row r="42" ht="18" customHeight="1">
      <c r="A42" t="s" s="23">
        <v>83</v>
      </c>
      <c r="B42" s="24"/>
      <c r="C42" t="s" s="19">
        <v>84</v>
      </c>
      <c r="D42" s="20"/>
      <c r="E42" t="s" s="21">
        <v>82</v>
      </c>
      <c r="F42" s="22">
        <v>25000</v>
      </c>
    </row>
    <row r="43" ht="23" customHeight="1">
      <c r="A43" t="s" s="23">
        <v>85</v>
      </c>
      <c r="B43" s="24"/>
      <c r="C43" t="s" s="19">
        <v>86</v>
      </c>
      <c r="D43" s="20"/>
      <c r="E43" t="s" s="21">
        <v>82</v>
      </c>
      <c r="F43" s="22">
        <v>20000</v>
      </c>
    </row>
    <row r="44" ht="18" customHeight="1">
      <c r="A44" t="s" s="23">
        <v>87</v>
      </c>
      <c r="B44" s="24"/>
      <c r="C44" t="s" s="19">
        <v>88</v>
      </c>
      <c r="D44" s="20"/>
      <c r="E44" t="s" s="21">
        <v>82</v>
      </c>
      <c r="F44" s="22">
        <v>20000</v>
      </c>
    </row>
    <row r="45" ht="18" customHeight="1">
      <c r="A45" t="s" s="23">
        <v>89</v>
      </c>
      <c r="B45" s="24"/>
      <c r="C45" t="s" s="19">
        <v>90</v>
      </c>
      <c r="D45" s="20"/>
      <c r="E45" t="s" s="21">
        <v>82</v>
      </c>
      <c r="F45" s="22">
        <v>20000</v>
      </c>
    </row>
    <row r="46" ht="18" customHeight="1">
      <c r="A46" t="s" s="23">
        <v>91</v>
      </c>
      <c r="B46" s="24"/>
      <c r="C46" t="s" s="19">
        <v>92</v>
      </c>
      <c r="D46" s="20"/>
      <c r="E46" t="s" s="21">
        <v>82</v>
      </c>
      <c r="F46" s="22">
        <v>20000</v>
      </c>
    </row>
    <row r="47" ht="18" customHeight="1">
      <c r="A47" t="s" s="23">
        <v>93</v>
      </c>
      <c r="B47" s="24"/>
      <c r="C47" t="s" s="19">
        <v>94</v>
      </c>
      <c r="D47" s="20"/>
      <c r="E47" t="s" s="21">
        <v>82</v>
      </c>
      <c r="F47" s="22">
        <v>15000</v>
      </c>
    </row>
    <row r="48" ht="19" customHeight="1">
      <c r="A48" s="27"/>
      <c r="B48" s="28"/>
      <c r="C48" s="28"/>
      <c r="D48" s="29"/>
      <c r="E48" t="s" s="33">
        <v>65</v>
      </c>
      <c r="F48" s="34">
        <f>SUM(F41:F47)</f>
        <v>145000</v>
      </c>
    </row>
    <row r="49" ht="19" customHeight="1">
      <c r="A49" s="35"/>
      <c r="B49" s="35"/>
      <c r="C49" s="35"/>
      <c r="D49" s="36"/>
      <c r="E49" t="s" s="30">
        <v>95</v>
      </c>
      <c r="F49" s="31">
        <f>F48+F38+F29</f>
        <v>1195000</v>
      </c>
    </row>
  </sheetData>
  <mergeCells count="89">
    <mergeCell ref="A48:D48"/>
    <mergeCell ref="A45:B45"/>
    <mergeCell ref="A46:B46"/>
    <mergeCell ref="A47:B47"/>
    <mergeCell ref="C45:D45"/>
    <mergeCell ref="C40:D40"/>
    <mergeCell ref="A40:B40"/>
    <mergeCell ref="A42:B42"/>
    <mergeCell ref="A43:B43"/>
    <mergeCell ref="A44:B44"/>
    <mergeCell ref="C46:D46"/>
    <mergeCell ref="C47:D47"/>
    <mergeCell ref="C41:D41"/>
    <mergeCell ref="C42:D42"/>
    <mergeCell ref="C44:D44"/>
    <mergeCell ref="C43:D43"/>
    <mergeCell ref="A18:B18"/>
    <mergeCell ref="C18:D18"/>
    <mergeCell ref="A28:B28"/>
    <mergeCell ref="C28:D28"/>
    <mergeCell ref="A38:D38"/>
    <mergeCell ref="A37:B37"/>
    <mergeCell ref="C37:D37"/>
    <mergeCell ref="A20:B20"/>
    <mergeCell ref="C20:D20"/>
    <mergeCell ref="A21:B21"/>
    <mergeCell ref="C21:D21"/>
    <mergeCell ref="A22:B22"/>
    <mergeCell ref="C22:D22"/>
    <mergeCell ref="C31:D31"/>
    <mergeCell ref="A32:B32"/>
    <mergeCell ref="C32:D32"/>
    <mergeCell ref="A31:B31"/>
    <mergeCell ref="A16:B16"/>
    <mergeCell ref="C16:D16"/>
    <mergeCell ref="A17:B17"/>
    <mergeCell ref="C17:D17"/>
    <mergeCell ref="A19:B19"/>
    <mergeCell ref="A2:C2"/>
    <mergeCell ref="A1:F1"/>
    <mergeCell ref="D2:F2"/>
    <mergeCell ref="D3:F3"/>
    <mergeCell ref="A36:B36"/>
    <mergeCell ref="C36:D36"/>
    <mergeCell ref="C8:D8"/>
    <mergeCell ref="A8:B8"/>
    <mergeCell ref="C19:D19"/>
    <mergeCell ref="A29:D29"/>
    <mergeCell ref="A9:B9"/>
    <mergeCell ref="C9:D9"/>
    <mergeCell ref="A5:C5"/>
    <mergeCell ref="A7:B7"/>
    <mergeCell ref="C7:D7"/>
    <mergeCell ref="A3:C3"/>
    <mergeCell ref="A4:C4"/>
    <mergeCell ref="C13:D13"/>
    <mergeCell ref="A14:B14"/>
    <mergeCell ref="C14:D14"/>
    <mergeCell ref="A15:B15"/>
    <mergeCell ref="C15:D15"/>
    <mergeCell ref="A10:B10"/>
    <mergeCell ref="C10:D10"/>
    <mergeCell ref="A11:B11"/>
    <mergeCell ref="C11:D11"/>
    <mergeCell ref="A13:B13"/>
    <mergeCell ref="A25:B25"/>
    <mergeCell ref="C25:D25"/>
    <mergeCell ref="A26:B26"/>
    <mergeCell ref="C26:D26"/>
    <mergeCell ref="A12:B12"/>
    <mergeCell ref="C12:D12"/>
    <mergeCell ref="A23:B23"/>
    <mergeCell ref="A24:B24"/>
    <mergeCell ref="C23:D23"/>
    <mergeCell ref="C24:D24"/>
    <mergeCell ref="A33:B33"/>
    <mergeCell ref="C33:D33"/>
    <mergeCell ref="A34:B34"/>
    <mergeCell ref="A35:B35"/>
    <mergeCell ref="C35:D35"/>
    <mergeCell ref="C34:D34"/>
    <mergeCell ref="A39:F39"/>
    <mergeCell ref="A49:D49"/>
    <mergeCell ref="D4:F4"/>
    <mergeCell ref="D5:F5"/>
    <mergeCell ref="A6:F6"/>
    <mergeCell ref="A30:F30"/>
    <mergeCell ref="A27:B27"/>
    <mergeCell ref="C27:D27"/>
  </mergeCells>
  <pageMargins left="0.25" right="0.25" top="0.75" bottom="0.75" header="0.3" footer="0.3"/>
  <pageSetup firstPageNumber="1" fitToHeight="1" fitToWidth="1" scale="100" useFirstPageNumber="0" orientation="portrait" pageOrder="downThenOver"/>
  <headerFooter>
    <oddHeader>&amp;R&amp;"Microsoft YaHei,Regular"&amp;8&amp;K000000
订APP—企业移动互联网加速平台</oddHeader>
    <oddFooter>&amp;L&amp;"Microsoft YaHei,Regular"&amp;8&amp;K000000制定日期：2019/10/16        共&amp;N页&amp;C&amp;"Microsoft YaHei,Regular"&amp;8&amp;K000000旭晨网络科技（北京）有限公司版权所有&amp;R&amp;"Microsoft YaHei,Regular"&amp;8&amp;K262626未经旭晨书面授权，不得向第三方提供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E10"/>
  <sheetViews>
    <sheetView workbookViewId="0" showGridLines="0" defaultGridColor="1"/>
  </sheetViews>
  <sheetFormatPr defaultColWidth="11" defaultRowHeight="15" customHeight="1" outlineLevelRow="0" outlineLevelCol="0"/>
  <cols>
    <col min="1" max="2" width="28.75" style="37" customWidth="1"/>
    <col min="3" max="3" width="18" style="37" customWidth="1"/>
    <col min="4" max="5" width="11" style="37" customWidth="1"/>
    <col min="6" max="256" width="11" style="37" customWidth="1"/>
  </cols>
  <sheetData>
    <row r="1" ht="34" customHeight="1">
      <c r="A1" t="s" s="38">
        <v>97</v>
      </c>
      <c r="B1" t="s" s="38">
        <v>98</v>
      </c>
      <c r="C1" t="s" s="38">
        <v>99</v>
      </c>
      <c r="D1" s="39"/>
      <c r="E1" s="40"/>
    </row>
    <row r="2" ht="34" customHeight="1">
      <c r="A2" t="s" s="41">
        <v>100</v>
      </c>
      <c r="B2" t="s" s="41">
        <v>101</v>
      </c>
      <c r="C2" t="s" s="41">
        <v>102</v>
      </c>
      <c r="D2" s="39"/>
      <c r="E2" s="40"/>
    </row>
    <row r="3" ht="34" customHeight="1">
      <c r="A3" t="s" s="41">
        <v>103</v>
      </c>
      <c r="B3" t="s" s="41">
        <v>101</v>
      </c>
      <c r="C3" t="s" s="41">
        <v>102</v>
      </c>
      <c r="D3" s="39"/>
      <c r="E3" s="40"/>
    </row>
    <row r="4" ht="34" customHeight="1">
      <c r="A4" t="s" s="41">
        <v>104</v>
      </c>
      <c r="B4" t="s" s="41">
        <v>101</v>
      </c>
      <c r="C4" t="s" s="41">
        <v>102</v>
      </c>
      <c r="D4" s="39"/>
      <c r="E4" s="40"/>
    </row>
    <row r="5" ht="34" customHeight="1">
      <c r="A5" t="s" s="41">
        <v>105</v>
      </c>
      <c r="B5" t="s" s="41">
        <v>106</v>
      </c>
      <c r="C5" t="s" s="41">
        <v>107</v>
      </c>
      <c r="D5" s="39"/>
      <c r="E5" s="40"/>
    </row>
    <row r="6" ht="34" customHeight="1">
      <c r="A6" t="s" s="41">
        <v>108</v>
      </c>
      <c r="B6" t="s" s="41">
        <v>106</v>
      </c>
      <c r="C6" t="s" s="41">
        <v>107</v>
      </c>
      <c r="D6" s="39"/>
      <c r="E6" s="40"/>
    </row>
    <row r="7" ht="34" customHeight="1">
      <c r="A7" t="s" s="41">
        <v>109</v>
      </c>
      <c r="B7" t="s" s="41">
        <v>106</v>
      </c>
      <c r="C7" t="s" s="41">
        <v>102</v>
      </c>
      <c r="D7" s="39"/>
      <c r="E7" s="40"/>
    </row>
    <row r="8" ht="34" customHeight="1">
      <c r="A8" t="s" s="41">
        <v>110</v>
      </c>
      <c r="B8" t="s" s="41">
        <v>106</v>
      </c>
      <c r="C8" t="s" s="41">
        <v>102</v>
      </c>
      <c r="D8" s="39"/>
      <c r="E8" s="40"/>
    </row>
    <row r="9" ht="15.3" customHeight="1">
      <c r="A9" s="42"/>
      <c r="B9" s="42"/>
      <c r="C9" s="42"/>
      <c r="D9" s="40"/>
      <c r="E9" s="40"/>
    </row>
    <row r="10" ht="15.3" customHeight="1">
      <c r="A10" s="40"/>
      <c r="B10" s="40"/>
      <c r="C10" s="40"/>
      <c r="D10" s="40"/>
      <c r="E10" s="40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